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8"/>
  <workbookPr defaultThemeVersion="124226"/>
  <mc:AlternateContent xmlns:mc="http://schemas.openxmlformats.org/markup-compatibility/2006">
    <mc:Choice Requires="x15">
      <x15ac:absPath xmlns:x15ac="http://schemas.microsoft.com/office/spreadsheetml/2010/11/ac" url="\\uba\gruppen\IV1.2\Doc\5-Fachthemen\Antifouling\Emissionsszenarien\18_10_DE Freshwater Scenario\20_05_07_Excel Tool_FINAL VERSION\"/>
    </mc:Choice>
  </mc:AlternateContent>
  <xr:revisionPtr revIDLastSave="0" documentId="13_ncr:1_{1E8BBA11-E44D-40FE-BB36-D7E55D55A424}" xr6:coauthVersionLast="36" xr6:coauthVersionMax="36" xr10:uidLastSave="{00000000-0000-0000-0000-000000000000}"/>
  <bookViews>
    <workbookView xWindow="0" yWindow="0" windowWidth="28800" windowHeight="11265" activeTab="1" xr2:uid="{00000000-000D-0000-FFFF-FFFF00000000}"/>
  </bookViews>
  <sheets>
    <sheet name="Introduction" sheetId="1" r:id="rId1"/>
    <sheet name="Instructions" sheetId="2" r:id="rId2"/>
    <sheet name="DE Inland water" sheetId="3" r:id="rId3"/>
  </sheets>
  <definedNames>
    <definedName name="Version">Introduction!$B$3</definedName>
  </definedNames>
  <calcPr calcId="191029"/>
</workbook>
</file>

<file path=xl/calcChain.xml><?xml version="1.0" encoding="utf-8"?>
<calcChain xmlns="http://schemas.openxmlformats.org/spreadsheetml/2006/main">
  <c r="G27" i="3" l="1"/>
  <c r="D28" i="3" l="1"/>
  <c r="E28" i="3"/>
  <c r="F28" i="3"/>
  <c r="G28" i="3"/>
  <c r="D29" i="3"/>
  <c r="E29" i="3"/>
  <c r="F29" i="3"/>
  <c r="G29" i="3"/>
  <c r="D30" i="3"/>
  <c r="E30" i="3"/>
  <c r="F30" i="3"/>
  <c r="G30" i="3"/>
  <c r="D31" i="3"/>
  <c r="E31" i="3"/>
  <c r="F31" i="3"/>
  <c r="G31" i="3"/>
  <c r="D32" i="3"/>
  <c r="E32" i="3"/>
  <c r="F32" i="3"/>
  <c r="G32" i="3"/>
  <c r="D33" i="3"/>
  <c r="E33" i="3"/>
  <c r="F33" i="3"/>
  <c r="G33" i="3"/>
  <c r="D34" i="3"/>
  <c r="E34" i="3"/>
  <c r="F34" i="3"/>
  <c r="G34" i="3"/>
  <c r="D35" i="3"/>
  <c r="E35" i="3"/>
  <c r="F35" i="3"/>
  <c r="G35" i="3"/>
  <c r="D36" i="3"/>
  <c r="E36" i="3"/>
  <c r="F36" i="3"/>
  <c r="G36" i="3"/>
  <c r="D37" i="3"/>
  <c r="E37" i="3"/>
  <c r="F37" i="3"/>
  <c r="G37" i="3"/>
  <c r="D38" i="3"/>
  <c r="E38" i="3"/>
  <c r="F38" i="3"/>
  <c r="G38" i="3"/>
  <c r="D39" i="3"/>
  <c r="E39" i="3"/>
  <c r="F39" i="3"/>
  <c r="G39" i="3"/>
  <c r="D40" i="3"/>
  <c r="E40" i="3"/>
  <c r="F40" i="3"/>
  <c r="G40" i="3"/>
  <c r="D41" i="3"/>
  <c r="E41" i="3"/>
  <c r="F41" i="3"/>
  <c r="G41" i="3"/>
  <c r="D42" i="3"/>
  <c r="E42" i="3"/>
  <c r="F42" i="3"/>
  <c r="G42" i="3"/>
  <c r="D43" i="3"/>
  <c r="E43" i="3"/>
  <c r="F43" i="3"/>
  <c r="G43" i="3"/>
  <c r="E27" i="3"/>
  <c r="F27" i="3"/>
  <c r="D27" i="3"/>
  <c r="D44" i="3" s="1"/>
  <c r="G44" i="3" l="1"/>
  <c r="E44" i="3"/>
  <c r="F44" i="3"/>
  <c r="G45" i="3"/>
  <c r="E45" i="3"/>
  <c r="D46" i="3"/>
  <c r="F46" i="3"/>
  <c r="F45" i="3"/>
  <c r="D45" i="3"/>
  <c r="E46" i="3"/>
  <c r="G46" i="3"/>
  <c r="H27" i="3" l="1"/>
  <c r="H42" i="3"/>
  <c r="H28" i="3"/>
  <c r="H32" i="3"/>
  <c r="H36" i="3"/>
  <c r="H37" i="3"/>
  <c r="H30" i="3"/>
  <c r="H34" i="3"/>
  <c r="H39" i="3"/>
  <c r="H43" i="3"/>
  <c r="H31" i="3"/>
  <c r="H35" i="3"/>
  <c r="H40" i="3"/>
  <c r="H29" i="3"/>
  <c r="H33" i="3"/>
  <c r="H38" i="3"/>
  <c r="H41" i="3"/>
  <c r="K28" i="3"/>
  <c r="K40" i="3"/>
  <c r="K29" i="3"/>
  <c r="K31" i="3"/>
  <c r="K33" i="3"/>
  <c r="K35" i="3"/>
  <c r="K37" i="3"/>
  <c r="K39" i="3"/>
  <c r="K41" i="3"/>
  <c r="K43" i="3"/>
  <c r="K30" i="3"/>
  <c r="K32" i="3"/>
  <c r="K34" i="3"/>
  <c r="K36" i="3"/>
  <c r="K38" i="3"/>
  <c r="K42" i="3"/>
  <c r="K27" i="3"/>
  <c r="J29" i="3"/>
  <c r="J33" i="3"/>
  <c r="J41" i="3"/>
  <c r="J28" i="3"/>
  <c r="J32" i="3"/>
  <c r="J36" i="3"/>
  <c r="J40" i="3"/>
  <c r="J31" i="3"/>
  <c r="J35" i="3"/>
  <c r="J39" i="3"/>
  <c r="J43" i="3"/>
  <c r="J30" i="3"/>
  <c r="J34" i="3"/>
  <c r="J38" i="3"/>
  <c r="J42" i="3"/>
  <c r="J37" i="3"/>
  <c r="J27" i="3"/>
  <c r="I28" i="3"/>
  <c r="I29" i="3"/>
  <c r="I30" i="3"/>
  <c r="I31" i="3"/>
  <c r="I32" i="3"/>
  <c r="I33" i="3"/>
  <c r="I34" i="3"/>
  <c r="I35" i="3"/>
  <c r="I36" i="3"/>
  <c r="I37" i="3"/>
  <c r="I38" i="3"/>
  <c r="I39" i="3"/>
  <c r="I40" i="3"/>
  <c r="I41" i="3"/>
  <c r="I42" i="3"/>
  <c r="I43" i="3"/>
  <c r="I27" i="3"/>
  <c r="H44" i="3" l="1"/>
  <c r="I44" i="3"/>
  <c r="K44" i="3"/>
  <c r="J44" i="3"/>
</calcChain>
</file>

<file path=xl/sharedStrings.xml><?xml version="1.0" encoding="utf-8"?>
<sst xmlns="http://schemas.openxmlformats.org/spreadsheetml/2006/main" count="127" uniqueCount="58">
  <si>
    <t>Environmental Emission Scenarios for Product Type 21: Biocides used as antifouling products</t>
  </si>
  <si>
    <t>Version History</t>
  </si>
  <si>
    <t>Scenario</t>
  </si>
  <si>
    <t>DE</t>
  </si>
  <si>
    <t xml:space="preserve">PEC:PNEC SW inside marina 
</t>
  </si>
  <si>
    <t xml:space="preserve">PEC:PNEC SW surrounding marina 
</t>
  </si>
  <si>
    <t>Active 1</t>
  </si>
  <si>
    <t>Active 2</t>
  </si>
  <si>
    <t>Active 3</t>
  </si>
  <si>
    <t>Active 4</t>
  </si>
  <si>
    <t>Active 5</t>
  </si>
  <si>
    <t>Maximum</t>
  </si>
  <si>
    <t>Minimum</t>
  </si>
  <si>
    <t>SW Inside Marina</t>
  </si>
  <si>
    <t>SW Surrounding Marina</t>
  </si>
  <si>
    <t>Min difference</t>
  </si>
  <si>
    <t>Instructions for the use of the Multiple Substance RQ tool</t>
  </si>
  <si>
    <t>This table is used to identify the scenario which reports the PEC value nearest to the 90th percentile value.  The table calculates the difference between the scenario and 90th percentile PEC value; the minimum value is highlighted in gold.</t>
  </si>
  <si>
    <t>This simple tool has been prepared to facilitate the environmental risk assessment of mixtures in line with Section 4 of the PT21 Product authorisation manual and the Transitional Guidance on mixture toxicity assessment for biocidal products for the environment (ECHA 2015 - Note the transitional guidance is to be included in the next update of the Vol IV Part B and C guidance).  It should be used in conjunction with the Product Authorisation Manual and substance specific Excel sheets.</t>
  </si>
  <si>
    <t xml:space="preserve">PEC:PNEC SUSP inside marina 
</t>
  </si>
  <si>
    <t xml:space="preserve">PEC:PNEC SUSP surrounding marina 
</t>
  </si>
  <si>
    <r>
      <rPr>
        <sz val="11"/>
        <color rgb="FF0070C0"/>
        <rFont val="Calibri"/>
        <family val="2"/>
      </rPr>
      <t>∑</t>
    </r>
    <r>
      <rPr>
        <sz val="11"/>
        <color rgb="FF0070C0"/>
        <rFont val="Verdana"/>
        <family val="2"/>
      </rPr>
      <t xml:space="preserve"> PEC:PNEC SW inside marina 
</t>
    </r>
  </si>
  <si>
    <r>
      <rPr>
        <sz val="11"/>
        <color rgb="FF0070C0"/>
        <rFont val="Calibri"/>
        <family val="2"/>
      </rPr>
      <t xml:space="preserve">∑ </t>
    </r>
    <r>
      <rPr>
        <sz val="11"/>
        <color rgb="FF0070C0"/>
        <rFont val="Verdana"/>
        <family val="2"/>
      </rPr>
      <t xml:space="preserve">PEC:PNEC SUSP inside marina 
</t>
    </r>
  </si>
  <si>
    <t xml:space="preserve">∑ PEC:PNEC SW surrounding marina 
</t>
  </si>
  <si>
    <t xml:space="preserve">∑ PEC:PNEC SUSP surrounding marina 
</t>
  </si>
  <si>
    <t>SUSP Inside Marina</t>
  </si>
  <si>
    <t>SUSP Surrounding Marina</t>
  </si>
  <si>
    <t>Version Final 1.0</t>
  </si>
  <si>
    <t xml:space="preserve">This workbook provides a calculation tool for estimating the combined environmental risk from mixed active substance biocidal antifouling products for the German scenario for inland water marinas. </t>
  </si>
  <si>
    <r>
      <t xml:space="preserve">Created based on </t>
    </r>
    <r>
      <rPr>
        <i/>
        <sz val="16"/>
        <color theme="1"/>
        <rFont val="Verdana"/>
        <family val="2"/>
      </rPr>
      <t>Emission estimation PT 21 - marine/freshwater, multiple substances [XLSX]</t>
    </r>
  </si>
  <si>
    <t xml:space="preserve">The separate substance specific Excel calculation sheets should be used first to generate individual PEC/PNEC ratios for the German scenario for inland water marinas for each active substance in the mixture (plus zinc if present as a Substance of Concern). </t>
  </si>
  <si>
    <t>If the product contains no Substances of Concern (other than zinc), the median value can be used for regulatory decision making.  Higher tier approaches may also be conducted, in line with the transistional mixture toxicity guidance.  Such higher tier approaches should be fully reported in the Product Assessment Report.</t>
  </si>
  <si>
    <t>Once the relevant scenario is identified , it can be modelled separately in MAMPEC v3.1 using any SoC specific parameters (MAMPEC database files are available on the UBA website to allow all marina scenarios to be imported into the MAMPEC model).  The results from these additional MAMPEC simulations can be used to determine additional PEC/PNEC ratios for each substance of concern and finally added to the median concentrations originally derived in this tool from the individual active substance modelling.</t>
  </si>
  <si>
    <t>Inland water marina 1</t>
  </si>
  <si>
    <t>Inland water marina 2</t>
  </si>
  <si>
    <t>Inland water marina 3</t>
  </si>
  <si>
    <t>Inland water marina 4</t>
  </si>
  <si>
    <t>Inland water marina 5</t>
  </si>
  <si>
    <t>Inland water marina 6</t>
  </si>
  <si>
    <t>Inland water marina 7</t>
  </si>
  <si>
    <t>Inland water marina 8</t>
  </si>
  <si>
    <t>Inland water marina 9</t>
  </si>
  <si>
    <t>Inland water marina 10</t>
  </si>
  <si>
    <t>Inland water marina 11</t>
  </si>
  <si>
    <t>Inland water marina 12</t>
  </si>
  <si>
    <t>Inland water marina 13</t>
  </si>
  <si>
    <t>Inland water marina 14</t>
  </si>
  <si>
    <t>Inland water marina 15</t>
  </si>
  <si>
    <t>Inland water marina 16</t>
  </si>
  <si>
    <t>Inland water marina 17</t>
  </si>
  <si>
    <t>Sceanrio Country</t>
  </si>
  <si>
    <t>DE inland marina scenario PEC:PNEC Values as reported within PT21_PEC_DE inland marina_active substance</t>
  </si>
  <si>
    <t>DE inland marina scenario| Sum of PEC:PNEC Ratios</t>
  </si>
  <si>
    <t>Calculated Value difference from median</t>
  </si>
  <si>
    <t>Median</t>
  </si>
  <si>
    <t>The PEC/PNEC values from these separate sheets should then be pasted into the relevant sections of the tabs below (for the first active, these values should be pasted into the range D7:G23, for the second active paste the values into the range H7:K23 and so on).</t>
  </si>
  <si>
    <t>When all individual substance specific PEC/PNEC ratio values have been copied into the relevant sections, the tool simply calculates the sum of the PEC/PNEC ratios (reported in the range D27:G43 with recalculated median values in the row 44 below). This approach is in line with the Tier 1 step of the Transitional Guidance on mixture toxicity (ECHA 2015).</t>
  </si>
  <si>
    <t>If the product contains Substances of Concern (other than zinc) these may not currently be modelled in the scenario.  As an interim measure it is proposed that these SoCs be modelled in the single marina closest to the combined median for the active substances.  The tool facilitates identification of the marina closest to the combined median using gold highlighting (highlighted in the range H27:K43) for surface water and sediment, inside marinas and in the surrounding areas.  Note that different scenarios closest to the median may be identified for each compartment.  In the event that two scenarios are highlighted as being closest to the median, the choice of the single scenario used for modelling the Substance of Concern should be justified in the submission.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</si>
</sst>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color theme="1"/>
      <name val="Verdana"/>
      <family val="2"/>
    </font>
    <font>
      <sz val="11"/>
      <color theme="1"/>
      <name val="Calibri"/>
      <family val="2"/>
      <scheme val="minor"/>
    </font>
    <font>
      <sz val="11"/>
      <color theme="1"/>
      <name val="Calibri"/>
      <family val="2"/>
      <scheme val="minor"/>
    </font>
    <font>
      <b/>
      <sz val="15"/>
      <color theme="3"/>
      <name val="Calibri"/>
      <family val="2"/>
      <scheme val="minor"/>
    </font>
    <font>
      <sz val="10"/>
      <color theme="1"/>
      <name val="Verdana"/>
      <family val="2"/>
    </font>
    <font>
      <sz val="11"/>
      <color theme="0" tint="-4.9989318521683403E-2"/>
      <name val="Verdana"/>
      <family val="2"/>
    </font>
    <font>
      <sz val="11"/>
      <color theme="1"/>
      <name val="Verdana"/>
      <family val="2"/>
    </font>
    <font>
      <b/>
      <sz val="10"/>
      <color rgb="FFFA7D00"/>
      <name val="Verdana"/>
      <family val="2"/>
    </font>
    <font>
      <b/>
      <sz val="12"/>
      <color theme="0"/>
      <name val="Calibri"/>
      <family val="2"/>
      <scheme val="minor"/>
    </font>
    <font>
      <b/>
      <sz val="15"/>
      <color theme="3"/>
      <name val="Verdana"/>
      <family val="2"/>
    </font>
    <font>
      <b/>
      <sz val="11"/>
      <color theme="3"/>
      <name val="Verdana"/>
      <family val="2"/>
    </font>
    <font>
      <sz val="10"/>
      <color rgb="FF3F3F76"/>
      <name val="Verdana"/>
      <family val="2"/>
    </font>
    <font>
      <b/>
      <sz val="14"/>
      <color theme="0"/>
      <name val="Verdana"/>
      <family val="2"/>
    </font>
    <font>
      <sz val="10"/>
      <name val="Arial"/>
      <family val="2"/>
    </font>
    <font>
      <b/>
      <sz val="10"/>
      <color rgb="FF3F3F3F"/>
      <name val="Verdana"/>
      <family val="2"/>
    </font>
    <font>
      <sz val="10"/>
      <name val="Verdana"/>
      <family val="2"/>
    </font>
    <font>
      <sz val="11"/>
      <color rgb="FF0070C0"/>
      <name val="Verdana"/>
      <family val="2"/>
    </font>
    <font>
      <b/>
      <sz val="12"/>
      <color rgb="FFFFC000"/>
      <name val="Verdana"/>
      <family val="2"/>
    </font>
    <font>
      <sz val="16"/>
      <color theme="1"/>
      <name val="Verdana"/>
      <family val="2"/>
    </font>
    <font>
      <b/>
      <sz val="16"/>
      <color theme="1"/>
      <name val="Verdana"/>
      <family val="2"/>
    </font>
    <font>
      <sz val="10"/>
      <color rgb="FF0070C0"/>
      <name val="Verdana"/>
      <family val="2"/>
    </font>
    <font>
      <sz val="9"/>
      <color rgb="FF006100"/>
      <name val="Arial"/>
      <family val="2"/>
    </font>
    <font>
      <sz val="11"/>
      <color rgb="FF0070C0"/>
      <name val="Calibri"/>
      <family val="2"/>
    </font>
    <font>
      <i/>
      <sz val="16"/>
      <color theme="1"/>
      <name val="Verdana"/>
      <family val="2"/>
    </font>
  </fonts>
  <fills count="17">
    <fill>
      <patternFill patternType="none"/>
    </fill>
    <fill>
      <patternFill patternType="gray125"/>
    </fill>
    <fill>
      <patternFill patternType="solid">
        <fgColor rgb="FFFFCC99"/>
      </patternFill>
    </fill>
    <fill>
      <patternFill patternType="solid">
        <fgColor rgb="FFF2F2F2"/>
      </patternFill>
    </fill>
    <fill>
      <patternFill patternType="solid">
        <fgColor rgb="FFA5A5A5"/>
      </patternFill>
    </fill>
    <fill>
      <patternFill patternType="solid">
        <fgColor rgb="FFFFC000"/>
        <bgColor indexed="64"/>
      </patternFill>
    </fill>
    <fill>
      <patternFill patternType="solid">
        <fgColor theme="0" tint="-4.9989318521683403E-2"/>
        <bgColor indexed="64"/>
      </patternFill>
    </fill>
    <fill>
      <patternFill patternType="solid">
        <fgColor theme="4" tint="-0.499984740745262"/>
        <bgColor indexed="64"/>
      </patternFill>
    </fill>
    <fill>
      <patternFill patternType="gray0625">
        <fgColor theme="8" tint="0.79992065187536243"/>
        <bgColor theme="4" tint="0.79989013336588644"/>
      </patternFill>
    </fill>
    <fill>
      <patternFill patternType="solid">
        <fgColor theme="0"/>
        <bgColor indexed="64"/>
      </patternFill>
    </fill>
    <fill>
      <patternFill patternType="lightTrellis">
        <fgColor theme="0"/>
        <bgColor rgb="FFFFC000"/>
      </patternFill>
    </fill>
    <fill>
      <patternFill patternType="solid">
        <fgColor rgb="FF002060"/>
        <bgColor indexed="64"/>
      </patternFill>
    </fill>
    <fill>
      <patternFill patternType="solid">
        <fgColor theme="8" tint="0.3999450666829432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0C0"/>
        <bgColor indexed="64"/>
      </patternFill>
    </fill>
    <fill>
      <patternFill patternType="solid">
        <fgColor rgb="FFC6EFCE"/>
      </patternFill>
    </fill>
  </fills>
  <borders count="24">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rgb="FF0070C0"/>
      </left>
      <right style="thin">
        <color rgb="FF0070C0"/>
      </right>
      <top style="medium">
        <color rgb="FF0070C0"/>
      </top>
      <bottom style="medium">
        <color rgb="FF0070C0"/>
      </bottom>
      <diagonal/>
    </border>
    <border>
      <left style="thin">
        <color rgb="FF0070C0"/>
      </left>
      <right style="thin">
        <color rgb="FF0070C0"/>
      </right>
      <top style="medium">
        <color rgb="FF0070C0"/>
      </top>
      <bottom style="medium">
        <color rgb="FF0070C0"/>
      </bottom>
      <diagonal/>
    </border>
    <border>
      <left style="thin">
        <color rgb="FF0070C0"/>
      </left>
      <right style="medium">
        <color rgb="FF0070C0"/>
      </right>
      <top style="medium">
        <color rgb="FF0070C0"/>
      </top>
      <bottom style="medium">
        <color rgb="FF0070C0"/>
      </bottom>
      <diagonal/>
    </border>
    <border>
      <left style="medium">
        <color rgb="FF0070C0"/>
      </left>
      <right/>
      <top/>
      <bottom style="medium">
        <color indexed="64"/>
      </bottom>
      <diagonal/>
    </border>
    <border>
      <left/>
      <right/>
      <top/>
      <bottom style="medium">
        <color indexed="64"/>
      </bottom>
      <diagonal/>
    </border>
    <border>
      <left/>
      <right style="medium">
        <color rgb="FF0070C0"/>
      </right>
      <top/>
      <bottom style="medium">
        <color indexed="64"/>
      </bottom>
      <diagonal/>
    </border>
  </borders>
  <cellStyleXfs count="35">
    <xf numFmtId="0" fontId="0" fillId="9" borderId="0"/>
    <xf numFmtId="0" fontId="9" fillId="0" borderId="1" applyNumberFormat="0" applyFill="0" applyAlignment="0" applyProtection="0"/>
    <xf numFmtId="0" fontId="10" fillId="0" borderId="0" applyNumberFormat="0" applyFill="0" applyBorder="0" applyAlignment="0" applyProtection="0"/>
    <xf numFmtId="0" fontId="11" fillId="2" borderId="2" applyNumberFormat="0" applyAlignment="0" applyProtection="0"/>
    <xf numFmtId="0" fontId="14" fillId="3" borderId="3" applyNumberFormat="0" applyAlignment="0" applyProtection="0"/>
    <xf numFmtId="0" fontId="7" fillId="3" borderId="2" applyNumberFormat="0" applyAlignment="0" applyProtection="0"/>
    <xf numFmtId="0" fontId="8" fillId="4" borderId="4" applyNumberFormat="0" applyAlignment="0" applyProtection="0"/>
    <xf numFmtId="0" fontId="4" fillId="5" borderId="5">
      <alignment horizontal="left" vertical="center"/>
    </xf>
    <xf numFmtId="2" fontId="4" fillId="6" borderId="6">
      <alignment horizontal="center" vertical="center"/>
    </xf>
    <xf numFmtId="0" fontId="5" fillId="7" borderId="0">
      <alignment horizontal="center" vertical="center" wrapText="1"/>
    </xf>
    <xf numFmtId="0" fontId="6" fillId="8" borderId="0">
      <alignment horizontal="center" vertical="center" wrapText="1"/>
    </xf>
    <xf numFmtId="0" fontId="7" fillId="3" borderId="2" applyNumberFormat="0" applyAlignment="0" applyProtection="0"/>
    <xf numFmtId="0" fontId="8" fillId="4" borderId="4" applyNumberFormat="0" applyAlignment="0" applyProtection="0"/>
    <xf numFmtId="0" fontId="9" fillId="0" borderId="1" applyNumberFormat="0" applyFill="0" applyAlignment="0" applyProtection="0"/>
    <xf numFmtId="0" fontId="3" fillId="0" borderId="1" applyNumberFormat="0" applyFill="0" applyAlignment="0" applyProtection="0"/>
    <xf numFmtId="0" fontId="10" fillId="0" borderId="0" applyNumberFormat="0" applyFill="0" applyBorder="0" applyAlignment="0" applyProtection="0"/>
    <xf numFmtId="0" fontId="11" fillId="2" borderId="2" applyNumberFormat="0" applyAlignment="0" applyProtection="0"/>
    <xf numFmtId="0" fontId="4" fillId="10" borderId="0">
      <alignment horizontal="center"/>
    </xf>
    <xf numFmtId="0" fontId="12" fillId="11" borderId="0">
      <alignment horizontal="center"/>
    </xf>
    <xf numFmtId="0" fontId="13" fillId="0" borderId="0"/>
    <xf numFmtId="0" fontId="13" fillId="0" borderId="0"/>
    <xf numFmtId="0" fontId="4" fillId="0" borderId="0"/>
    <xf numFmtId="0" fontId="2" fillId="0" borderId="0"/>
    <xf numFmtId="0" fontId="14" fillId="3" borderId="3" applyNumberFormat="0" applyAlignment="0" applyProtection="0"/>
    <xf numFmtId="0" fontId="15" fillId="12" borderId="0" applyAlignment="0"/>
    <xf numFmtId="0" fontId="15" fillId="13" borderId="0" applyAlignment="0"/>
    <xf numFmtId="0" fontId="16" fillId="14" borderId="0">
      <alignment horizontal="center" vertical="center" wrapText="1"/>
    </xf>
    <xf numFmtId="0" fontId="6" fillId="14" borderId="0">
      <alignment horizontal="center" vertical="center" wrapText="1"/>
    </xf>
    <xf numFmtId="0" fontId="17" fillId="15" borderId="0">
      <alignment horizontal="center"/>
    </xf>
    <xf numFmtId="0" fontId="4" fillId="9" borderId="0">
      <alignment vertical="center"/>
    </xf>
    <xf numFmtId="0" fontId="4" fillId="9" borderId="0">
      <alignment vertical="center"/>
    </xf>
    <xf numFmtId="0" fontId="4" fillId="9" borderId="0">
      <alignment vertical="center"/>
    </xf>
    <xf numFmtId="0" fontId="20" fillId="14" borderId="0">
      <alignment horizontal="center" vertical="center" wrapText="1"/>
    </xf>
    <xf numFmtId="0" fontId="1" fillId="0" borderId="0"/>
    <xf numFmtId="0" fontId="21" fillId="16" borderId="0" applyNumberFormat="0" applyBorder="0" applyProtection="0">
      <alignment vertical="center"/>
    </xf>
  </cellStyleXfs>
  <cellXfs count="49">
    <xf numFmtId="0" fontId="0" fillId="9" borderId="0" xfId="0"/>
    <xf numFmtId="0" fontId="9" fillId="9" borderId="1" xfId="13" applyFill="1" applyAlignment="1"/>
    <xf numFmtId="0" fontId="18" fillId="9" borderId="0" xfId="0" applyFont="1"/>
    <xf numFmtId="0" fontId="19" fillId="9" borderId="0" xfId="0" applyFont="1"/>
    <xf numFmtId="14" fontId="18" fillId="9" borderId="0" xfId="0" applyNumberFormat="1" applyFont="1"/>
    <xf numFmtId="0" fontId="9" fillId="9" borderId="1" xfId="13" applyFill="1"/>
    <xf numFmtId="0" fontId="16" fillId="14" borderId="0" xfId="26" applyBorder="1">
      <alignment horizontal="center" vertical="center" wrapText="1"/>
    </xf>
    <xf numFmtId="0" fontId="6" fillId="14" borderId="0" xfId="27" applyBorder="1">
      <alignment horizontal="center" vertical="center" wrapText="1"/>
    </xf>
    <xf numFmtId="0" fontId="16" fillId="14" borderId="7" xfId="26" applyBorder="1">
      <alignment horizontal="center" vertical="center" wrapText="1"/>
    </xf>
    <xf numFmtId="0" fontId="16" fillId="14" borderId="8" xfId="26" applyBorder="1">
      <alignment horizontal="center" vertical="center" wrapText="1"/>
    </xf>
    <xf numFmtId="0" fontId="16" fillId="14" borderId="9" xfId="26" applyBorder="1">
      <alignment horizontal="center" vertical="center" wrapText="1"/>
    </xf>
    <xf numFmtId="0" fontId="16" fillId="14" borderId="10" xfId="26" applyBorder="1">
      <alignment horizontal="center" vertical="center" wrapText="1"/>
    </xf>
    <xf numFmtId="0" fontId="16" fillId="14" borderId="11" xfId="26" applyBorder="1">
      <alignment horizontal="center" vertical="center" wrapText="1"/>
    </xf>
    <xf numFmtId="0" fontId="6" fillId="14" borderId="10" xfId="27" applyBorder="1">
      <alignment horizontal="center" vertical="center" wrapText="1"/>
    </xf>
    <xf numFmtId="0" fontId="6" fillId="14" borderId="11" xfId="27" applyBorder="1">
      <alignment horizontal="center" vertical="center" wrapText="1"/>
    </xf>
    <xf numFmtId="0" fontId="6" fillId="14" borderId="13" xfId="27" applyBorder="1">
      <alignment horizontal="center" vertical="center" wrapText="1"/>
    </xf>
    <xf numFmtId="0" fontId="6" fillId="14" borderId="14" xfId="27" applyBorder="1">
      <alignment horizontal="center" vertical="center" wrapText="1"/>
    </xf>
    <xf numFmtId="0" fontId="6" fillId="14" borderId="18" xfId="27" applyBorder="1">
      <alignment horizontal="center" vertical="center" wrapText="1"/>
    </xf>
    <xf numFmtId="0" fontId="6" fillId="14" borderId="19" xfId="27" applyBorder="1">
      <alignment horizontal="center" vertical="center" wrapText="1"/>
    </xf>
    <xf numFmtId="0" fontId="6" fillId="14" borderId="20" xfId="27" applyBorder="1">
      <alignment horizontal="center" vertical="center" wrapText="1"/>
    </xf>
    <xf numFmtId="0" fontId="0" fillId="9" borderId="0" xfId="0" applyAlignment="1">
      <alignment wrapText="1"/>
    </xf>
    <xf numFmtId="0" fontId="6" fillId="14" borderId="0" xfId="27" applyBorder="1">
      <alignment horizontal="center" vertical="center" wrapText="1"/>
    </xf>
    <xf numFmtId="0" fontId="16" fillId="14" borderId="8" xfId="26" applyBorder="1" applyAlignment="1">
      <alignment horizontal="center" vertical="center" textRotation="90" wrapText="1"/>
    </xf>
    <xf numFmtId="164" fontId="18" fillId="9" borderId="0" xfId="0" applyNumberFormat="1" applyFont="1" applyAlignment="1">
      <alignment horizontal="left"/>
    </xf>
    <xf numFmtId="0" fontId="9" fillId="9" borderId="1" xfId="1" applyFill="1" applyAlignment="1">
      <alignment horizontal="center" wrapText="1"/>
    </xf>
    <xf numFmtId="0" fontId="9" fillId="9" borderId="1" xfId="13" applyFill="1" applyAlignment="1">
      <alignment horizontal="left"/>
    </xf>
    <xf numFmtId="0" fontId="15" fillId="12" borderId="12" xfId="24" applyBorder="1" applyAlignment="1">
      <alignment horizontal="right" vertical="center" wrapText="1"/>
    </xf>
    <xf numFmtId="0" fontId="15" fillId="12" borderId="13" xfId="24" applyBorder="1" applyAlignment="1">
      <alignment horizontal="right" vertical="center" wrapText="1"/>
    </xf>
    <xf numFmtId="0" fontId="17" fillId="15" borderId="15" xfId="28" applyBorder="1" applyAlignment="1">
      <alignment horizontal="center"/>
    </xf>
    <xf numFmtId="0" fontId="17" fillId="15" borderId="16" xfId="28" applyBorder="1" applyAlignment="1">
      <alignment horizontal="center"/>
    </xf>
    <xf numFmtId="0" fontId="17" fillId="15" borderId="17" xfId="28" applyBorder="1" applyAlignment="1">
      <alignment horizontal="center"/>
    </xf>
    <xf numFmtId="0" fontId="16" fillId="14" borderId="15" xfId="26" applyBorder="1" applyAlignment="1">
      <alignment horizontal="center" vertical="center" wrapText="1"/>
    </xf>
    <xf numFmtId="0" fontId="16" fillId="14" borderId="16" xfId="26" applyBorder="1" applyAlignment="1">
      <alignment horizontal="center" vertical="center" wrapText="1"/>
    </xf>
    <xf numFmtId="0" fontId="16" fillId="14" borderId="17" xfId="26" applyBorder="1" applyAlignment="1">
      <alignment horizontal="center" vertical="center" wrapText="1"/>
    </xf>
    <xf numFmtId="0" fontId="15" fillId="12" borderId="10" xfId="24" applyBorder="1" applyAlignment="1">
      <alignment horizontal="right" vertical="center" wrapText="1"/>
    </xf>
    <xf numFmtId="0" fontId="15" fillId="12" borderId="0" xfId="24" applyBorder="1" applyAlignment="1">
      <alignment horizontal="right" vertical="center" wrapText="1"/>
    </xf>
    <xf numFmtId="0" fontId="17" fillId="15" borderId="16" xfId="28" applyBorder="1" applyAlignment="1">
      <alignment horizontal="center" wrapText="1"/>
    </xf>
    <xf numFmtId="0" fontId="17" fillId="15" borderId="17" xfId="28" applyBorder="1" applyAlignment="1">
      <alignment horizontal="center" wrapText="1"/>
    </xf>
    <xf numFmtId="0" fontId="17" fillId="15" borderId="7" xfId="28" applyBorder="1" applyAlignment="1">
      <alignment horizontal="left"/>
    </xf>
    <xf numFmtId="0" fontId="17" fillId="15" borderId="8" xfId="28" applyBorder="1" applyAlignment="1">
      <alignment horizontal="left"/>
    </xf>
    <xf numFmtId="0" fontId="17" fillId="15" borderId="9" xfId="28" applyBorder="1" applyAlignment="1">
      <alignment horizontal="left"/>
    </xf>
    <xf numFmtId="0" fontId="16" fillId="14" borderId="0" xfId="26" applyBorder="1" applyAlignment="1">
      <alignment horizontal="center" vertical="center" textRotation="90" wrapText="1"/>
    </xf>
    <xf numFmtId="0" fontId="16" fillId="14" borderId="10" xfId="26" applyBorder="1" applyAlignment="1">
      <alignment horizontal="center" vertical="center" wrapText="1"/>
    </xf>
    <xf numFmtId="0" fontId="6" fillId="14" borderId="21" xfId="27" applyBorder="1">
      <alignment horizontal="center" vertical="center" wrapText="1"/>
    </xf>
    <xf numFmtId="0" fontId="6" fillId="14" borderId="22" xfId="27" applyBorder="1">
      <alignment horizontal="center" vertical="center" wrapText="1"/>
    </xf>
    <xf numFmtId="0" fontId="16" fillId="14" borderId="21" xfId="26" applyBorder="1">
      <alignment horizontal="center" vertical="center" wrapText="1"/>
    </xf>
    <xf numFmtId="0" fontId="16" fillId="14" borderId="22" xfId="26" applyBorder="1">
      <alignment horizontal="center" vertical="center" wrapText="1"/>
    </xf>
    <xf numFmtId="0" fontId="16" fillId="14" borderId="23" xfId="26" applyBorder="1">
      <alignment horizontal="center" vertical="center" wrapText="1"/>
    </xf>
    <xf numFmtId="0" fontId="15" fillId="9" borderId="0" xfId="0" applyFont="1" applyAlignment="1">
      <alignment wrapText="1"/>
    </xf>
  </cellXfs>
  <cellStyles count="35">
    <cellStyle name="1_Input" xfId="7" xr:uid="{00000000-0005-0000-0000-000000000000}"/>
    <cellStyle name="1_Output" xfId="8" xr:uid="{00000000-0005-0000-0000-000001000000}"/>
    <cellStyle name="Ausgabe" xfId="4" builtinId="21" customBuiltin="1"/>
    <cellStyle name="Berechnung" xfId="5" builtinId="22" customBuiltin="1"/>
    <cellStyle name="Boat" xfId="9" xr:uid="{00000000-0005-0000-0000-000002000000}"/>
    <cellStyle name="Calculated Output" xfId="10" xr:uid="{00000000-0005-0000-0000-000003000000}"/>
    <cellStyle name="Calculation 2" xfId="11" xr:uid="{00000000-0005-0000-0000-000005000000}"/>
    <cellStyle name="Check Cell 2" xfId="12" xr:uid="{00000000-0005-0000-0000-000007000000}"/>
    <cellStyle name="Eingabe" xfId="3" builtinId="20" customBuiltin="1"/>
    <cellStyle name="Good 2" xfId="34" xr:uid="{00000000-0005-0000-0000-000008000000}"/>
    <cellStyle name="Heading 1 2" xfId="13" xr:uid="{00000000-0005-0000-0000-00000A000000}"/>
    <cellStyle name="Heading 1 3" xfId="14" xr:uid="{00000000-0005-0000-0000-00000B000000}"/>
    <cellStyle name="Heading 4 2" xfId="15" xr:uid="{00000000-0005-0000-0000-00000D000000}"/>
    <cellStyle name="Input 2" xfId="16" xr:uid="{00000000-0005-0000-0000-00000F000000}"/>
    <cellStyle name="MAMPEC_Input" xfId="17" xr:uid="{00000000-0005-0000-0000-000010000000}"/>
    <cellStyle name="Matrix" xfId="18" xr:uid="{00000000-0005-0000-0000-000011000000}"/>
    <cellStyle name="Normal 2" xfId="19" xr:uid="{00000000-0005-0000-0000-000013000000}"/>
    <cellStyle name="Normal 2 2" xfId="20" xr:uid="{00000000-0005-0000-0000-000014000000}"/>
    <cellStyle name="Normal 3" xfId="21" xr:uid="{00000000-0005-0000-0000-000015000000}"/>
    <cellStyle name="Normal 4" xfId="22" xr:uid="{00000000-0005-0000-0000-000016000000}"/>
    <cellStyle name="Normal 4 2" xfId="33" xr:uid="{00000000-0005-0000-0000-000017000000}"/>
    <cellStyle name="Normal 5" xfId="29" xr:uid="{00000000-0005-0000-0000-000018000000}"/>
    <cellStyle name="Normal 6" xfId="31" xr:uid="{00000000-0005-0000-0000-000019000000}"/>
    <cellStyle name="Normal 7" xfId="30" xr:uid="{00000000-0005-0000-0000-00001A000000}"/>
    <cellStyle name="Output 2" xfId="23" xr:uid="{00000000-0005-0000-0000-00001C000000}"/>
    <cellStyle name="Standard" xfId="0" builtinId="0" customBuiltin="1"/>
    <cellStyle name="Statistics" xfId="24" xr:uid="{00000000-0005-0000-0000-00001D000000}"/>
    <cellStyle name="Statistics 2" xfId="25" xr:uid="{00000000-0005-0000-0000-00001E000000}"/>
    <cellStyle name="Table Column Heading" xfId="26" xr:uid="{00000000-0005-0000-0000-00001F000000}"/>
    <cellStyle name="Table Column Heading 2" xfId="32" xr:uid="{00000000-0005-0000-0000-000020000000}"/>
    <cellStyle name="Table Content" xfId="27" xr:uid="{00000000-0005-0000-0000-000021000000}"/>
    <cellStyle name="Table Title" xfId="28" xr:uid="{00000000-0005-0000-0000-000022000000}"/>
    <cellStyle name="Überschrift 1" xfId="1" builtinId="16" customBuiltin="1"/>
    <cellStyle name="Überschrift 4" xfId="2" builtinId="19" customBuiltin="1"/>
    <cellStyle name="Zelle überprüfen" xfId="6" builtinId="23" customBuiltin="1"/>
  </cellStyles>
  <dxfs count="12">
    <dxf>
      <font>
        <b/>
        <i val="0"/>
      </font>
    </dxf>
    <dxf>
      <font>
        <b/>
        <i val="0"/>
      </font>
    </dxf>
    <dxf>
      <font>
        <b/>
        <i val="0"/>
      </font>
    </dxf>
    <dxf>
      <font>
        <b/>
        <i val="0"/>
      </font>
    </dxf>
    <dxf>
      <font>
        <b/>
        <i val="0"/>
      </font>
    </dxf>
    <dxf>
      <font>
        <b/>
        <i val="0"/>
      </font>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5" tint="0.39994506668294322"/>
        </patternFill>
      </fill>
    </dxf>
    <dxf>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2:P11"/>
  <sheetViews>
    <sheetView zoomScale="70" zoomScaleNormal="70" workbookViewId="0">
      <selection activeCell="E24" sqref="E24"/>
    </sheetView>
  </sheetViews>
  <sheetFormatPr baseColWidth="10" defaultColWidth="9" defaultRowHeight="19.5" x14ac:dyDescent="0.25"/>
  <cols>
    <col min="1" max="1" width="9" style="2"/>
    <col min="2" max="2" width="16.125" style="2" customWidth="1"/>
    <col min="3" max="3" width="9" style="2"/>
    <col min="4" max="4" width="18.75" style="2" bestFit="1" customWidth="1"/>
    <col min="5" max="16384" width="9" style="2"/>
  </cols>
  <sheetData>
    <row r="2" spans="2:16" ht="21" customHeight="1" thickBot="1" x14ac:dyDescent="0.35">
      <c r="B2" s="24" t="s">
        <v>0</v>
      </c>
      <c r="C2" s="24"/>
      <c r="D2" s="24"/>
      <c r="E2" s="24"/>
      <c r="F2" s="24"/>
      <c r="G2" s="24"/>
      <c r="H2" s="24"/>
      <c r="I2" s="24"/>
      <c r="J2" s="24"/>
      <c r="K2" s="24"/>
      <c r="L2" s="24"/>
      <c r="M2" s="24"/>
      <c r="N2" s="24"/>
      <c r="O2" s="24"/>
      <c r="P2" s="24"/>
    </row>
    <row r="3" spans="2:16" ht="20.25" thickTop="1" x14ac:dyDescent="0.25">
      <c r="B3" s="2" t="s">
        <v>27</v>
      </c>
    </row>
    <row r="5" spans="2:16" x14ac:dyDescent="0.25">
      <c r="B5" s="2" t="s">
        <v>28</v>
      </c>
    </row>
    <row r="10" spans="2:16" x14ac:dyDescent="0.25">
      <c r="B10" s="3" t="s">
        <v>1</v>
      </c>
    </row>
    <row r="11" spans="2:16" x14ac:dyDescent="0.25">
      <c r="B11" s="23">
        <v>1</v>
      </c>
      <c r="D11" s="4">
        <v>43965</v>
      </c>
      <c r="E11" s="2" t="s">
        <v>29</v>
      </c>
    </row>
  </sheetData>
  <mergeCells count="1">
    <mergeCell ref="B2:P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2:K16"/>
  <sheetViews>
    <sheetView tabSelected="1" workbookViewId="0">
      <selection activeCell="B14" sqref="B14"/>
    </sheetView>
  </sheetViews>
  <sheetFormatPr baseColWidth="10" defaultColWidth="9" defaultRowHeight="12.75" x14ac:dyDescent="0.2"/>
  <cols>
    <col min="2" max="2" width="137.25" customWidth="1"/>
  </cols>
  <sheetData>
    <row r="2" spans="2:11" ht="21" thickBot="1" x14ac:dyDescent="0.35">
      <c r="B2" s="25" t="s">
        <v>16</v>
      </c>
      <c r="C2" s="25"/>
      <c r="D2" s="25"/>
      <c r="E2" s="25"/>
      <c r="F2" s="25"/>
      <c r="G2" s="25"/>
      <c r="H2" s="25"/>
      <c r="I2" s="25"/>
      <c r="J2" s="25"/>
      <c r="K2" s="25"/>
    </row>
    <row r="3" spans="2:11" ht="13.5" thickTop="1" x14ac:dyDescent="0.2"/>
    <row r="4" spans="2:11" ht="51" x14ac:dyDescent="0.2">
      <c r="B4" s="20" t="s">
        <v>18</v>
      </c>
    </row>
    <row r="5" spans="2:11" x14ac:dyDescent="0.2">
      <c r="B5" s="20"/>
    </row>
    <row r="6" spans="2:11" ht="25.5" x14ac:dyDescent="0.2">
      <c r="B6" s="20" t="s">
        <v>30</v>
      </c>
    </row>
    <row r="7" spans="2:11" x14ac:dyDescent="0.2">
      <c r="B7" s="20"/>
    </row>
    <row r="8" spans="2:11" ht="25.5" x14ac:dyDescent="0.2">
      <c r="B8" s="48" t="s">
        <v>55</v>
      </c>
    </row>
    <row r="9" spans="2:11" x14ac:dyDescent="0.2">
      <c r="B9" s="20"/>
    </row>
    <row r="10" spans="2:11" ht="38.25" x14ac:dyDescent="0.2">
      <c r="B10" s="48" t="s">
        <v>56</v>
      </c>
    </row>
    <row r="11" spans="2:11" x14ac:dyDescent="0.2">
      <c r="B11" s="20"/>
    </row>
    <row r="12" spans="2:11" ht="37.5" customHeight="1" x14ac:dyDescent="0.2">
      <c r="B12" s="20" t="s">
        <v>31</v>
      </c>
    </row>
    <row r="14" spans="2:11" ht="63.75" x14ac:dyDescent="0.2">
      <c r="B14" s="48" t="s">
        <v>57</v>
      </c>
    </row>
    <row r="16" spans="2:11" ht="51" x14ac:dyDescent="0.2">
      <c r="B16" s="20" t="s">
        <v>32</v>
      </c>
    </row>
  </sheetData>
  <mergeCells count="1">
    <mergeCell ref="B2:K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W46"/>
  <sheetViews>
    <sheetView topLeftCell="A10" zoomScaleNormal="100" workbookViewId="0">
      <selection activeCell="N26" sqref="N26"/>
    </sheetView>
  </sheetViews>
  <sheetFormatPr baseColWidth="10" defaultColWidth="9" defaultRowHeight="12.75" x14ac:dyDescent="0.2"/>
  <cols>
    <col min="2" max="2" width="25.75" customWidth="1"/>
    <col min="3" max="3" width="4" bestFit="1" customWidth="1"/>
    <col min="4" max="4" width="10.125" bestFit="1" customWidth="1"/>
    <col min="5" max="5" width="10.5" bestFit="1" customWidth="1"/>
    <col min="6" max="7" width="11" bestFit="1" customWidth="1"/>
    <col min="8" max="9" width="10.125" bestFit="1" customWidth="1"/>
    <col min="10" max="11" width="11" bestFit="1" customWidth="1"/>
    <col min="12" max="13" width="10.125" bestFit="1" customWidth="1"/>
    <col min="14" max="15" width="11" bestFit="1" customWidth="1"/>
    <col min="16" max="17" width="10.125" bestFit="1" customWidth="1"/>
    <col min="18" max="19" width="11" bestFit="1" customWidth="1"/>
    <col min="20" max="20" width="13.5" bestFit="1" customWidth="1"/>
    <col min="21" max="21" width="10.125" bestFit="1" customWidth="1"/>
    <col min="22" max="22" width="13.5" bestFit="1" customWidth="1"/>
    <col min="23" max="23" width="11" bestFit="1" customWidth="1"/>
  </cols>
  <sheetData>
    <row r="2" spans="2:23" ht="21" thickBot="1" x14ac:dyDescent="0.35">
      <c r="B2" s="1" t="s">
        <v>0</v>
      </c>
      <c r="C2" s="1"/>
      <c r="D2" s="1"/>
      <c r="E2" s="1"/>
      <c r="F2" s="5"/>
      <c r="G2" s="5"/>
      <c r="H2" s="5"/>
      <c r="I2" s="5"/>
      <c r="J2" s="5"/>
      <c r="K2" s="5"/>
      <c r="L2" s="5"/>
      <c r="M2" s="5"/>
      <c r="N2" s="5"/>
      <c r="O2" s="5"/>
      <c r="P2" s="5"/>
      <c r="Q2" s="5"/>
      <c r="R2" s="5"/>
      <c r="S2" s="5"/>
      <c r="T2" s="5"/>
      <c r="U2" s="5"/>
      <c r="V2" s="5"/>
      <c r="W2" s="5"/>
    </row>
    <row r="3" spans="2:23" ht="14.25" thickTop="1" thickBot="1" x14ac:dyDescent="0.25"/>
    <row r="4" spans="2:23" ht="15.75" thickBot="1" x14ac:dyDescent="0.25">
      <c r="B4" s="38" t="s">
        <v>51</v>
      </c>
      <c r="C4" s="39"/>
      <c r="D4" s="39"/>
      <c r="E4" s="39"/>
      <c r="F4" s="39"/>
      <c r="G4" s="39"/>
      <c r="H4" s="39"/>
      <c r="I4" s="39"/>
      <c r="J4" s="39"/>
      <c r="K4" s="39"/>
      <c r="L4" s="39"/>
      <c r="M4" s="39"/>
      <c r="N4" s="39"/>
      <c r="O4" s="39"/>
      <c r="P4" s="39"/>
      <c r="Q4" s="39"/>
      <c r="R4" s="39"/>
      <c r="S4" s="39"/>
      <c r="T4" s="39"/>
      <c r="U4" s="39"/>
      <c r="V4" s="39"/>
      <c r="W4" s="40"/>
    </row>
    <row r="5" spans="2:23" ht="15" thickBot="1" x14ac:dyDescent="0.25">
      <c r="B5" s="42" t="s">
        <v>2</v>
      </c>
      <c r="C5" s="41" t="s">
        <v>50</v>
      </c>
      <c r="D5" s="31" t="s">
        <v>6</v>
      </c>
      <c r="E5" s="32"/>
      <c r="F5" s="32"/>
      <c r="G5" s="33"/>
      <c r="H5" s="31" t="s">
        <v>7</v>
      </c>
      <c r="I5" s="32"/>
      <c r="J5" s="32"/>
      <c r="K5" s="33"/>
      <c r="L5" s="31" t="s">
        <v>8</v>
      </c>
      <c r="M5" s="32"/>
      <c r="N5" s="32"/>
      <c r="O5" s="33"/>
      <c r="P5" s="31" t="s">
        <v>9</v>
      </c>
      <c r="Q5" s="32"/>
      <c r="R5" s="32"/>
      <c r="S5" s="33"/>
      <c r="T5" s="31" t="s">
        <v>10</v>
      </c>
      <c r="U5" s="32"/>
      <c r="V5" s="32"/>
      <c r="W5" s="33"/>
    </row>
    <row r="6" spans="2:23" ht="96.75" customHeight="1" x14ac:dyDescent="0.2">
      <c r="B6" s="42"/>
      <c r="C6" s="41"/>
      <c r="D6" s="8" t="s">
        <v>4</v>
      </c>
      <c r="E6" s="9" t="s">
        <v>19</v>
      </c>
      <c r="F6" s="9" t="s">
        <v>5</v>
      </c>
      <c r="G6" s="10" t="s">
        <v>20</v>
      </c>
      <c r="H6" s="8" t="s">
        <v>4</v>
      </c>
      <c r="I6" s="9" t="s">
        <v>19</v>
      </c>
      <c r="J6" s="9" t="s">
        <v>5</v>
      </c>
      <c r="K6" s="10" t="s">
        <v>20</v>
      </c>
      <c r="L6" s="8" t="s">
        <v>4</v>
      </c>
      <c r="M6" s="9" t="s">
        <v>19</v>
      </c>
      <c r="N6" s="9" t="s">
        <v>5</v>
      </c>
      <c r="O6" s="10" t="s">
        <v>20</v>
      </c>
      <c r="P6" s="8" t="s">
        <v>4</v>
      </c>
      <c r="Q6" s="9" t="s">
        <v>19</v>
      </c>
      <c r="R6" s="9" t="s">
        <v>5</v>
      </c>
      <c r="S6" s="10" t="s">
        <v>20</v>
      </c>
      <c r="T6" s="8" t="s">
        <v>4</v>
      </c>
      <c r="U6" s="9" t="s">
        <v>19</v>
      </c>
      <c r="V6" s="9" t="s">
        <v>5</v>
      </c>
      <c r="W6" s="10" t="s">
        <v>20</v>
      </c>
    </row>
    <row r="7" spans="2:23" ht="13.5" customHeight="1" x14ac:dyDescent="0.2">
      <c r="B7" s="13" t="s">
        <v>33</v>
      </c>
      <c r="C7" s="21" t="s">
        <v>3</v>
      </c>
      <c r="D7" s="11">
        <v>0</v>
      </c>
      <c r="E7" s="6">
        <v>0</v>
      </c>
      <c r="F7" s="6">
        <v>0</v>
      </c>
      <c r="G7" s="12">
        <v>0</v>
      </c>
      <c r="H7" s="11">
        <v>0</v>
      </c>
      <c r="I7" s="6">
        <v>0</v>
      </c>
      <c r="J7" s="6">
        <v>0</v>
      </c>
      <c r="K7" s="12">
        <v>0</v>
      </c>
      <c r="L7" s="11">
        <v>0</v>
      </c>
      <c r="M7" s="6">
        <v>0</v>
      </c>
      <c r="N7" s="6">
        <v>0</v>
      </c>
      <c r="O7" s="12">
        <v>0</v>
      </c>
      <c r="P7" s="11">
        <v>0</v>
      </c>
      <c r="Q7" s="6">
        <v>0</v>
      </c>
      <c r="R7" s="6">
        <v>0</v>
      </c>
      <c r="S7" s="12">
        <v>0</v>
      </c>
      <c r="T7" s="11">
        <v>0</v>
      </c>
      <c r="U7" s="6">
        <v>0</v>
      </c>
      <c r="V7" s="6">
        <v>0</v>
      </c>
      <c r="W7" s="12">
        <v>0</v>
      </c>
    </row>
    <row r="8" spans="2:23" ht="13.5" customHeight="1" x14ac:dyDescent="0.2">
      <c r="B8" s="13" t="s">
        <v>34</v>
      </c>
      <c r="C8" s="21" t="s">
        <v>3</v>
      </c>
      <c r="D8" s="11">
        <v>0</v>
      </c>
      <c r="E8" s="6">
        <v>0</v>
      </c>
      <c r="F8" s="6">
        <v>0</v>
      </c>
      <c r="G8" s="12">
        <v>0</v>
      </c>
      <c r="H8" s="11">
        <v>0</v>
      </c>
      <c r="I8" s="6">
        <v>0</v>
      </c>
      <c r="J8" s="6">
        <v>0</v>
      </c>
      <c r="K8" s="12">
        <v>0</v>
      </c>
      <c r="L8" s="11">
        <v>0</v>
      </c>
      <c r="M8" s="6">
        <v>0</v>
      </c>
      <c r="N8" s="6">
        <v>0</v>
      </c>
      <c r="O8" s="12">
        <v>0</v>
      </c>
      <c r="P8" s="11">
        <v>0</v>
      </c>
      <c r="Q8" s="6">
        <v>0</v>
      </c>
      <c r="R8" s="6">
        <v>0</v>
      </c>
      <c r="S8" s="12">
        <v>0</v>
      </c>
      <c r="T8" s="11">
        <v>0</v>
      </c>
      <c r="U8" s="6">
        <v>0</v>
      </c>
      <c r="V8" s="6">
        <v>0</v>
      </c>
      <c r="W8" s="12">
        <v>0</v>
      </c>
    </row>
    <row r="9" spans="2:23" ht="13.5" customHeight="1" x14ac:dyDescent="0.2">
      <c r="B9" s="13" t="s">
        <v>35</v>
      </c>
      <c r="C9" s="21" t="s">
        <v>3</v>
      </c>
      <c r="D9" s="11">
        <v>0</v>
      </c>
      <c r="E9" s="6">
        <v>0</v>
      </c>
      <c r="F9" s="6">
        <v>0</v>
      </c>
      <c r="G9" s="12">
        <v>0</v>
      </c>
      <c r="H9" s="11">
        <v>0</v>
      </c>
      <c r="I9" s="6">
        <v>0</v>
      </c>
      <c r="J9" s="6">
        <v>0</v>
      </c>
      <c r="K9" s="12">
        <v>0</v>
      </c>
      <c r="L9" s="11">
        <v>0</v>
      </c>
      <c r="M9" s="6">
        <v>0</v>
      </c>
      <c r="N9" s="6">
        <v>0</v>
      </c>
      <c r="O9" s="12">
        <v>0</v>
      </c>
      <c r="P9" s="11">
        <v>0</v>
      </c>
      <c r="Q9" s="6">
        <v>0</v>
      </c>
      <c r="R9" s="6">
        <v>0</v>
      </c>
      <c r="S9" s="12">
        <v>0</v>
      </c>
      <c r="T9" s="11">
        <v>0</v>
      </c>
      <c r="U9" s="6">
        <v>0</v>
      </c>
      <c r="V9" s="6">
        <v>0</v>
      </c>
      <c r="W9" s="12">
        <v>0</v>
      </c>
    </row>
    <row r="10" spans="2:23" ht="13.5" customHeight="1" x14ac:dyDescent="0.2">
      <c r="B10" s="13" t="s">
        <v>36</v>
      </c>
      <c r="C10" s="21" t="s">
        <v>3</v>
      </c>
      <c r="D10" s="11">
        <v>0</v>
      </c>
      <c r="E10" s="6">
        <v>0</v>
      </c>
      <c r="F10" s="6">
        <v>0</v>
      </c>
      <c r="G10" s="12">
        <v>0</v>
      </c>
      <c r="H10" s="11">
        <v>0</v>
      </c>
      <c r="I10" s="6">
        <v>0</v>
      </c>
      <c r="J10" s="6">
        <v>0</v>
      </c>
      <c r="K10" s="12">
        <v>0</v>
      </c>
      <c r="L10" s="11">
        <v>0</v>
      </c>
      <c r="M10" s="6">
        <v>0</v>
      </c>
      <c r="N10" s="6">
        <v>0</v>
      </c>
      <c r="O10" s="12">
        <v>0</v>
      </c>
      <c r="P10" s="11">
        <v>0</v>
      </c>
      <c r="Q10" s="6">
        <v>0</v>
      </c>
      <c r="R10" s="6">
        <v>0</v>
      </c>
      <c r="S10" s="12">
        <v>0</v>
      </c>
      <c r="T10" s="11">
        <v>0</v>
      </c>
      <c r="U10" s="6">
        <v>0</v>
      </c>
      <c r="V10" s="6">
        <v>0</v>
      </c>
      <c r="W10" s="12">
        <v>0</v>
      </c>
    </row>
    <row r="11" spans="2:23" ht="13.5" customHeight="1" x14ac:dyDescent="0.2">
      <c r="B11" s="13" t="s">
        <v>37</v>
      </c>
      <c r="C11" s="21" t="s">
        <v>3</v>
      </c>
      <c r="D11" s="11">
        <v>0</v>
      </c>
      <c r="E11" s="6">
        <v>0</v>
      </c>
      <c r="F11" s="6">
        <v>0</v>
      </c>
      <c r="G11" s="12">
        <v>0</v>
      </c>
      <c r="H11" s="11">
        <v>0</v>
      </c>
      <c r="I11" s="6">
        <v>0</v>
      </c>
      <c r="J11" s="6">
        <v>0</v>
      </c>
      <c r="K11" s="12">
        <v>0</v>
      </c>
      <c r="L11" s="11">
        <v>0</v>
      </c>
      <c r="M11" s="6">
        <v>0</v>
      </c>
      <c r="N11" s="6">
        <v>0</v>
      </c>
      <c r="O11" s="12">
        <v>0</v>
      </c>
      <c r="P11" s="11">
        <v>0</v>
      </c>
      <c r="Q11" s="6">
        <v>0</v>
      </c>
      <c r="R11" s="6">
        <v>0</v>
      </c>
      <c r="S11" s="12">
        <v>0</v>
      </c>
      <c r="T11" s="11">
        <v>0</v>
      </c>
      <c r="U11" s="6">
        <v>0</v>
      </c>
      <c r="V11" s="6">
        <v>0</v>
      </c>
      <c r="W11" s="12">
        <v>0</v>
      </c>
    </row>
    <row r="12" spans="2:23" ht="13.5" customHeight="1" x14ac:dyDescent="0.2">
      <c r="B12" s="13" t="s">
        <v>38</v>
      </c>
      <c r="C12" s="21" t="s">
        <v>3</v>
      </c>
      <c r="D12" s="11">
        <v>0</v>
      </c>
      <c r="E12" s="6">
        <v>0</v>
      </c>
      <c r="F12" s="6">
        <v>0</v>
      </c>
      <c r="G12" s="12">
        <v>0</v>
      </c>
      <c r="H12" s="11">
        <v>0</v>
      </c>
      <c r="I12" s="6">
        <v>0</v>
      </c>
      <c r="J12" s="6">
        <v>0</v>
      </c>
      <c r="K12" s="12">
        <v>0</v>
      </c>
      <c r="L12" s="11">
        <v>0</v>
      </c>
      <c r="M12" s="6">
        <v>0</v>
      </c>
      <c r="N12" s="6">
        <v>0</v>
      </c>
      <c r="O12" s="12">
        <v>0</v>
      </c>
      <c r="P12" s="11">
        <v>0</v>
      </c>
      <c r="Q12" s="6">
        <v>0</v>
      </c>
      <c r="R12" s="6">
        <v>0</v>
      </c>
      <c r="S12" s="12">
        <v>0</v>
      </c>
      <c r="T12" s="11">
        <v>0</v>
      </c>
      <c r="U12" s="6">
        <v>0</v>
      </c>
      <c r="V12" s="6">
        <v>0</v>
      </c>
      <c r="W12" s="12">
        <v>0</v>
      </c>
    </row>
    <row r="13" spans="2:23" ht="13.5" customHeight="1" x14ac:dyDescent="0.2">
      <c r="B13" s="13" t="s">
        <v>39</v>
      </c>
      <c r="C13" s="21" t="s">
        <v>3</v>
      </c>
      <c r="D13" s="11">
        <v>0</v>
      </c>
      <c r="E13" s="6">
        <v>0</v>
      </c>
      <c r="F13" s="6">
        <v>0</v>
      </c>
      <c r="G13" s="12">
        <v>0</v>
      </c>
      <c r="H13" s="11">
        <v>0</v>
      </c>
      <c r="I13" s="6">
        <v>0</v>
      </c>
      <c r="J13" s="6">
        <v>0</v>
      </c>
      <c r="K13" s="12">
        <v>0</v>
      </c>
      <c r="L13" s="11">
        <v>0</v>
      </c>
      <c r="M13" s="6">
        <v>0</v>
      </c>
      <c r="N13" s="6">
        <v>0</v>
      </c>
      <c r="O13" s="12">
        <v>0</v>
      </c>
      <c r="P13" s="11">
        <v>0</v>
      </c>
      <c r="Q13" s="6">
        <v>0</v>
      </c>
      <c r="R13" s="6">
        <v>0</v>
      </c>
      <c r="S13" s="12">
        <v>0</v>
      </c>
      <c r="T13" s="11">
        <v>0</v>
      </c>
      <c r="U13" s="6">
        <v>0</v>
      </c>
      <c r="V13" s="6">
        <v>0</v>
      </c>
      <c r="W13" s="12">
        <v>0</v>
      </c>
    </row>
    <row r="14" spans="2:23" ht="13.5" customHeight="1" x14ac:dyDescent="0.2">
      <c r="B14" s="13" t="s">
        <v>40</v>
      </c>
      <c r="C14" s="21" t="s">
        <v>3</v>
      </c>
      <c r="D14" s="11">
        <v>0</v>
      </c>
      <c r="E14" s="6">
        <v>0</v>
      </c>
      <c r="F14" s="6">
        <v>0</v>
      </c>
      <c r="G14" s="12">
        <v>0</v>
      </c>
      <c r="H14" s="11">
        <v>0</v>
      </c>
      <c r="I14" s="6">
        <v>0</v>
      </c>
      <c r="J14" s="6">
        <v>0</v>
      </c>
      <c r="K14" s="12">
        <v>0</v>
      </c>
      <c r="L14" s="11">
        <v>0</v>
      </c>
      <c r="M14" s="6">
        <v>0</v>
      </c>
      <c r="N14" s="6">
        <v>0</v>
      </c>
      <c r="O14" s="12">
        <v>0</v>
      </c>
      <c r="P14" s="11">
        <v>0</v>
      </c>
      <c r="Q14" s="6">
        <v>0</v>
      </c>
      <c r="R14" s="6">
        <v>0</v>
      </c>
      <c r="S14" s="12">
        <v>0</v>
      </c>
      <c r="T14" s="11">
        <v>0</v>
      </c>
      <c r="U14" s="6">
        <v>0</v>
      </c>
      <c r="V14" s="6">
        <v>0</v>
      </c>
      <c r="W14" s="12">
        <v>0</v>
      </c>
    </row>
    <row r="15" spans="2:23" ht="13.5" customHeight="1" x14ac:dyDescent="0.2">
      <c r="B15" s="13" t="s">
        <v>41</v>
      </c>
      <c r="C15" s="21" t="s">
        <v>3</v>
      </c>
      <c r="D15" s="11">
        <v>0</v>
      </c>
      <c r="E15" s="6">
        <v>0</v>
      </c>
      <c r="F15" s="6">
        <v>0</v>
      </c>
      <c r="G15" s="12">
        <v>0</v>
      </c>
      <c r="H15" s="11">
        <v>0</v>
      </c>
      <c r="I15" s="6">
        <v>0</v>
      </c>
      <c r="J15" s="6">
        <v>0</v>
      </c>
      <c r="K15" s="12">
        <v>0</v>
      </c>
      <c r="L15" s="11">
        <v>0</v>
      </c>
      <c r="M15" s="6">
        <v>0</v>
      </c>
      <c r="N15" s="6">
        <v>0</v>
      </c>
      <c r="O15" s="12">
        <v>0</v>
      </c>
      <c r="P15" s="11">
        <v>0</v>
      </c>
      <c r="Q15" s="6">
        <v>0</v>
      </c>
      <c r="R15" s="6">
        <v>0</v>
      </c>
      <c r="S15" s="12">
        <v>0</v>
      </c>
      <c r="T15" s="11">
        <v>0</v>
      </c>
      <c r="U15" s="6">
        <v>0</v>
      </c>
      <c r="V15" s="6">
        <v>0</v>
      </c>
      <c r="W15" s="12">
        <v>0</v>
      </c>
    </row>
    <row r="16" spans="2:23" ht="13.5" customHeight="1" x14ac:dyDescent="0.2">
      <c r="B16" s="13" t="s">
        <v>42</v>
      </c>
      <c r="C16" s="21" t="s">
        <v>3</v>
      </c>
      <c r="D16" s="11">
        <v>0</v>
      </c>
      <c r="E16" s="6">
        <v>0</v>
      </c>
      <c r="F16" s="6">
        <v>0</v>
      </c>
      <c r="G16" s="12">
        <v>0</v>
      </c>
      <c r="H16" s="11">
        <v>0</v>
      </c>
      <c r="I16" s="6">
        <v>0</v>
      </c>
      <c r="J16" s="6">
        <v>0</v>
      </c>
      <c r="K16" s="12">
        <v>0</v>
      </c>
      <c r="L16" s="11">
        <v>0</v>
      </c>
      <c r="M16" s="6">
        <v>0</v>
      </c>
      <c r="N16" s="6">
        <v>0</v>
      </c>
      <c r="O16" s="12">
        <v>0</v>
      </c>
      <c r="P16" s="11">
        <v>0</v>
      </c>
      <c r="Q16" s="6">
        <v>0</v>
      </c>
      <c r="R16" s="6">
        <v>0</v>
      </c>
      <c r="S16" s="12">
        <v>0</v>
      </c>
      <c r="T16" s="11">
        <v>0</v>
      </c>
      <c r="U16" s="6">
        <v>0</v>
      </c>
      <c r="V16" s="6">
        <v>0</v>
      </c>
      <c r="W16" s="12">
        <v>0</v>
      </c>
    </row>
    <row r="17" spans="2:23" ht="13.5" customHeight="1" x14ac:dyDescent="0.2">
      <c r="B17" s="13" t="s">
        <v>43</v>
      </c>
      <c r="C17" s="21" t="s">
        <v>3</v>
      </c>
      <c r="D17" s="11">
        <v>0</v>
      </c>
      <c r="E17" s="6">
        <v>0</v>
      </c>
      <c r="F17" s="6">
        <v>0</v>
      </c>
      <c r="G17" s="12">
        <v>0</v>
      </c>
      <c r="H17" s="11">
        <v>0</v>
      </c>
      <c r="I17" s="6">
        <v>0</v>
      </c>
      <c r="J17" s="6">
        <v>0</v>
      </c>
      <c r="K17" s="12">
        <v>0</v>
      </c>
      <c r="L17" s="11">
        <v>0</v>
      </c>
      <c r="M17" s="6">
        <v>0</v>
      </c>
      <c r="N17" s="6">
        <v>0</v>
      </c>
      <c r="O17" s="12">
        <v>0</v>
      </c>
      <c r="P17" s="11">
        <v>0</v>
      </c>
      <c r="Q17" s="6">
        <v>0</v>
      </c>
      <c r="R17" s="6">
        <v>0</v>
      </c>
      <c r="S17" s="12">
        <v>0</v>
      </c>
      <c r="T17" s="11">
        <v>0</v>
      </c>
      <c r="U17" s="6">
        <v>0</v>
      </c>
      <c r="V17" s="6">
        <v>0</v>
      </c>
      <c r="W17" s="12">
        <v>0</v>
      </c>
    </row>
    <row r="18" spans="2:23" ht="13.5" customHeight="1" x14ac:dyDescent="0.2">
      <c r="B18" s="13" t="s">
        <v>44</v>
      </c>
      <c r="C18" s="21" t="s">
        <v>3</v>
      </c>
      <c r="D18" s="11">
        <v>0</v>
      </c>
      <c r="E18" s="6">
        <v>0</v>
      </c>
      <c r="F18" s="6">
        <v>0</v>
      </c>
      <c r="G18" s="12">
        <v>0</v>
      </c>
      <c r="H18" s="11">
        <v>0</v>
      </c>
      <c r="I18" s="6">
        <v>0</v>
      </c>
      <c r="J18" s="6">
        <v>0</v>
      </c>
      <c r="K18" s="12">
        <v>0</v>
      </c>
      <c r="L18" s="11">
        <v>0</v>
      </c>
      <c r="M18" s="6">
        <v>0</v>
      </c>
      <c r="N18" s="6">
        <v>0</v>
      </c>
      <c r="O18" s="12">
        <v>0</v>
      </c>
      <c r="P18" s="11">
        <v>0</v>
      </c>
      <c r="Q18" s="6">
        <v>0</v>
      </c>
      <c r="R18" s="6">
        <v>0</v>
      </c>
      <c r="S18" s="12">
        <v>0</v>
      </c>
      <c r="T18" s="11">
        <v>0</v>
      </c>
      <c r="U18" s="6">
        <v>0</v>
      </c>
      <c r="V18" s="6">
        <v>0</v>
      </c>
      <c r="W18" s="12">
        <v>0</v>
      </c>
    </row>
    <row r="19" spans="2:23" ht="13.5" customHeight="1" x14ac:dyDescent="0.2">
      <c r="B19" s="13" t="s">
        <v>45</v>
      </c>
      <c r="C19" s="21" t="s">
        <v>3</v>
      </c>
      <c r="D19" s="11">
        <v>0</v>
      </c>
      <c r="E19" s="6">
        <v>0</v>
      </c>
      <c r="F19" s="6">
        <v>0</v>
      </c>
      <c r="G19" s="12">
        <v>0</v>
      </c>
      <c r="H19" s="11">
        <v>0</v>
      </c>
      <c r="I19" s="6">
        <v>0</v>
      </c>
      <c r="J19" s="6">
        <v>0</v>
      </c>
      <c r="K19" s="12">
        <v>0</v>
      </c>
      <c r="L19" s="11">
        <v>0</v>
      </c>
      <c r="M19" s="6">
        <v>0</v>
      </c>
      <c r="N19" s="6">
        <v>0</v>
      </c>
      <c r="O19" s="12">
        <v>0</v>
      </c>
      <c r="P19" s="11">
        <v>0</v>
      </c>
      <c r="Q19" s="6">
        <v>0</v>
      </c>
      <c r="R19" s="6">
        <v>0</v>
      </c>
      <c r="S19" s="12">
        <v>0</v>
      </c>
      <c r="T19" s="11">
        <v>0</v>
      </c>
      <c r="U19" s="6">
        <v>0</v>
      </c>
      <c r="V19" s="6">
        <v>0</v>
      </c>
      <c r="W19" s="12">
        <v>0</v>
      </c>
    </row>
    <row r="20" spans="2:23" ht="13.5" customHeight="1" x14ac:dyDescent="0.2">
      <c r="B20" s="13" t="s">
        <v>46</v>
      </c>
      <c r="C20" s="21" t="s">
        <v>3</v>
      </c>
      <c r="D20" s="11">
        <v>0</v>
      </c>
      <c r="E20" s="6">
        <v>0</v>
      </c>
      <c r="F20" s="6">
        <v>0</v>
      </c>
      <c r="G20" s="12">
        <v>0</v>
      </c>
      <c r="H20" s="11">
        <v>0</v>
      </c>
      <c r="I20" s="6">
        <v>0</v>
      </c>
      <c r="J20" s="6">
        <v>0</v>
      </c>
      <c r="K20" s="12">
        <v>0</v>
      </c>
      <c r="L20" s="11">
        <v>0</v>
      </c>
      <c r="M20" s="6">
        <v>0</v>
      </c>
      <c r="N20" s="6">
        <v>0</v>
      </c>
      <c r="O20" s="12">
        <v>0</v>
      </c>
      <c r="P20" s="11">
        <v>0</v>
      </c>
      <c r="Q20" s="6">
        <v>0</v>
      </c>
      <c r="R20" s="6">
        <v>0</v>
      </c>
      <c r="S20" s="12">
        <v>0</v>
      </c>
      <c r="T20" s="11">
        <v>0</v>
      </c>
      <c r="U20" s="6">
        <v>0</v>
      </c>
      <c r="V20" s="6">
        <v>0</v>
      </c>
      <c r="W20" s="12">
        <v>0</v>
      </c>
    </row>
    <row r="21" spans="2:23" ht="13.5" customHeight="1" x14ac:dyDescent="0.2">
      <c r="B21" s="13" t="s">
        <v>47</v>
      </c>
      <c r="C21" s="21" t="s">
        <v>3</v>
      </c>
      <c r="D21" s="11">
        <v>0</v>
      </c>
      <c r="E21" s="6">
        <v>0</v>
      </c>
      <c r="F21" s="6">
        <v>0</v>
      </c>
      <c r="G21" s="12">
        <v>0</v>
      </c>
      <c r="H21" s="11">
        <v>0</v>
      </c>
      <c r="I21" s="6">
        <v>0</v>
      </c>
      <c r="J21" s="6">
        <v>0</v>
      </c>
      <c r="K21" s="12">
        <v>0</v>
      </c>
      <c r="L21" s="11">
        <v>0</v>
      </c>
      <c r="M21" s="6">
        <v>0</v>
      </c>
      <c r="N21" s="6">
        <v>0</v>
      </c>
      <c r="O21" s="12">
        <v>0</v>
      </c>
      <c r="P21" s="11">
        <v>0</v>
      </c>
      <c r="Q21" s="6">
        <v>0</v>
      </c>
      <c r="R21" s="6">
        <v>0</v>
      </c>
      <c r="S21" s="12">
        <v>0</v>
      </c>
      <c r="T21" s="11">
        <v>0</v>
      </c>
      <c r="U21" s="6">
        <v>0</v>
      </c>
      <c r="V21" s="6">
        <v>0</v>
      </c>
      <c r="W21" s="12">
        <v>0</v>
      </c>
    </row>
    <row r="22" spans="2:23" ht="13.5" customHeight="1" x14ac:dyDescent="0.2">
      <c r="B22" s="13" t="s">
        <v>48</v>
      </c>
      <c r="C22" s="21" t="s">
        <v>3</v>
      </c>
      <c r="D22" s="11">
        <v>0</v>
      </c>
      <c r="E22" s="6">
        <v>0</v>
      </c>
      <c r="F22" s="6">
        <v>0</v>
      </c>
      <c r="G22" s="12">
        <v>0</v>
      </c>
      <c r="H22" s="11">
        <v>0</v>
      </c>
      <c r="I22" s="6">
        <v>0</v>
      </c>
      <c r="J22" s="6">
        <v>0</v>
      </c>
      <c r="K22" s="12">
        <v>0</v>
      </c>
      <c r="L22" s="11">
        <v>0</v>
      </c>
      <c r="M22" s="6">
        <v>0</v>
      </c>
      <c r="N22" s="6">
        <v>0</v>
      </c>
      <c r="O22" s="12">
        <v>0</v>
      </c>
      <c r="P22" s="11">
        <v>0</v>
      </c>
      <c r="Q22" s="6">
        <v>0</v>
      </c>
      <c r="R22" s="6">
        <v>0</v>
      </c>
      <c r="S22" s="12">
        <v>0</v>
      </c>
      <c r="T22" s="11">
        <v>0</v>
      </c>
      <c r="U22" s="6">
        <v>0</v>
      </c>
      <c r="V22" s="6">
        <v>0</v>
      </c>
      <c r="W22" s="12">
        <v>0</v>
      </c>
    </row>
    <row r="23" spans="2:23" ht="13.5" customHeight="1" thickBot="1" x14ac:dyDescent="0.25">
      <c r="B23" s="43" t="s">
        <v>49</v>
      </c>
      <c r="C23" s="44" t="s">
        <v>3</v>
      </c>
      <c r="D23" s="45">
        <v>0</v>
      </c>
      <c r="E23" s="46">
        <v>0</v>
      </c>
      <c r="F23" s="46">
        <v>0</v>
      </c>
      <c r="G23" s="47">
        <v>0</v>
      </c>
      <c r="H23" s="45">
        <v>0</v>
      </c>
      <c r="I23" s="46">
        <v>0</v>
      </c>
      <c r="J23" s="46">
        <v>0</v>
      </c>
      <c r="K23" s="47">
        <v>0</v>
      </c>
      <c r="L23" s="45">
        <v>0</v>
      </c>
      <c r="M23" s="46">
        <v>0</v>
      </c>
      <c r="N23" s="46">
        <v>0</v>
      </c>
      <c r="O23" s="47">
        <v>0</v>
      </c>
      <c r="P23" s="45">
        <v>0</v>
      </c>
      <c r="Q23" s="46">
        <v>0</v>
      </c>
      <c r="R23" s="46">
        <v>0</v>
      </c>
      <c r="S23" s="47">
        <v>0</v>
      </c>
      <c r="T23" s="45">
        <v>0</v>
      </c>
      <c r="U23" s="46">
        <v>0</v>
      </c>
      <c r="V23" s="46">
        <v>0</v>
      </c>
      <c r="W23" s="47">
        <v>0</v>
      </c>
    </row>
    <row r="24" spans="2:23" ht="13.5" thickBot="1" x14ac:dyDescent="0.25"/>
    <row r="25" spans="2:23" ht="35.25" customHeight="1" thickBot="1" x14ac:dyDescent="0.25">
      <c r="B25" s="28" t="s">
        <v>52</v>
      </c>
      <c r="C25" s="29"/>
      <c r="D25" s="29"/>
      <c r="E25" s="29"/>
      <c r="F25" s="29"/>
      <c r="G25" s="30"/>
      <c r="H25" s="36" t="s">
        <v>53</v>
      </c>
      <c r="I25" s="36"/>
      <c r="J25" s="36"/>
      <c r="K25" s="37"/>
    </row>
    <row r="26" spans="2:23" ht="105.75" x14ac:dyDescent="0.2">
      <c r="B26" s="11" t="s">
        <v>2</v>
      </c>
      <c r="C26" s="22" t="s">
        <v>50</v>
      </c>
      <c r="D26" s="6" t="s">
        <v>21</v>
      </c>
      <c r="E26" s="6" t="s">
        <v>22</v>
      </c>
      <c r="F26" s="6" t="s">
        <v>23</v>
      </c>
      <c r="G26" s="6" t="s">
        <v>24</v>
      </c>
      <c r="H26" s="8" t="s">
        <v>13</v>
      </c>
      <c r="I26" s="9" t="s">
        <v>25</v>
      </c>
      <c r="J26" s="9" t="s">
        <v>14</v>
      </c>
      <c r="K26" s="10" t="s">
        <v>26</v>
      </c>
      <c r="L26" t="s">
        <v>17</v>
      </c>
    </row>
    <row r="27" spans="2:23" ht="14.25" x14ac:dyDescent="0.2">
      <c r="B27" s="13" t="s">
        <v>33</v>
      </c>
      <c r="C27" s="21" t="s">
        <v>3</v>
      </c>
      <c r="D27" s="7">
        <f>D7+H7+L7+P7+T7</f>
        <v>0</v>
      </c>
      <c r="E27" s="7">
        <f>E7+I7+M7+Q7+U7</f>
        <v>0</v>
      </c>
      <c r="F27" s="7">
        <f>F7+J7+N7+R7+V7</f>
        <v>0</v>
      </c>
      <c r="G27" s="14">
        <f>G7+K7+O7+S7+W7</f>
        <v>0</v>
      </c>
      <c r="H27" s="13">
        <f>ABS(D27-D$44)</f>
        <v>0</v>
      </c>
      <c r="I27" s="7">
        <f>ABS(E27-E$44)</f>
        <v>0</v>
      </c>
      <c r="J27" s="7">
        <f>ABS(F27-F$44)</f>
        <v>0</v>
      </c>
      <c r="K27" s="14">
        <f>ABS(G27-G$44)</f>
        <v>0</v>
      </c>
    </row>
    <row r="28" spans="2:23" ht="14.25" x14ac:dyDescent="0.2">
      <c r="B28" s="13" t="s">
        <v>34</v>
      </c>
      <c r="C28" s="21" t="s">
        <v>3</v>
      </c>
      <c r="D28" s="7">
        <f>D8+H8+L8+P8+T8</f>
        <v>0</v>
      </c>
      <c r="E28" s="7">
        <f>E8+I8+M8+Q8+U8</f>
        <v>0</v>
      </c>
      <c r="F28" s="7">
        <f>F8+J8+N8+R8+V8</f>
        <v>0</v>
      </c>
      <c r="G28" s="14">
        <f>G8+K8+O8+S8+W8</f>
        <v>0</v>
      </c>
      <c r="H28" s="13">
        <f>ABS(D28-D$44)</f>
        <v>0</v>
      </c>
      <c r="I28" s="7">
        <f>ABS(E28-E$44)</f>
        <v>0</v>
      </c>
      <c r="J28" s="7">
        <f>ABS(F28-F$44)</f>
        <v>0</v>
      </c>
      <c r="K28" s="14">
        <f>ABS(G28-G$44)</f>
        <v>0</v>
      </c>
    </row>
    <row r="29" spans="2:23" ht="14.25" x14ac:dyDescent="0.2">
      <c r="B29" s="13" t="s">
        <v>35</v>
      </c>
      <c r="C29" s="21" t="s">
        <v>3</v>
      </c>
      <c r="D29" s="7">
        <f>D9+H9+L9+P9+T9</f>
        <v>0</v>
      </c>
      <c r="E29" s="7">
        <f>E9+I9+M9+Q9+U9</f>
        <v>0</v>
      </c>
      <c r="F29" s="7">
        <f>F9+J9+N9+R9+V9</f>
        <v>0</v>
      </c>
      <c r="G29" s="14">
        <f>G9+K9+O9+S9+W9</f>
        <v>0</v>
      </c>
      <c r="H29" s="13">
        <f>ABS(D29-D$44)</f>
        <v>0</v>
      </c>
      <c r="I29" s="7">
        <f>ABS(E29-E$44)</f>
        <v>0</v>
      </c>
      <c r="J29" s="7">
        <f>ABS(F29-F$44)</f>
        <v>0</v>
      </c>
      <c r="K29" s="14">
        <f>ABS(G29-G$44)</f>
        <v>0</v>
      </c>
    </row>
    <row r="30" spans="2:23" ht="14.25" x14ac:dyDescent="0.2">
      <c r="B30" s="13" t="s">
        <v>36</v>
      </c>
      <c r="C30" s="21" t="s">
        <v>3</v>
      </c>
      <c r="D30" s="7">
        <f>D10+H10+L10+P10+T10</f>
        <v>0</v>
      </c>
      <c r="E30" s="7">
        <f>E10+I10+M10+Q10+U10</f>
        <v>0</v>
      </c>
      <c r="F30" s="7">
        <f>F10+J10+N10+R10+V10</f>
        <v>0</v>
      </c>
      <c r="G30" s="14">
        <f>G10+K10+O10+S10+W10</f>
        <v>0</v>
      </c>
      <c r="H30" s="13">
        <f>ABS(D30-D$44)</f>
        <v>0</v>
      </c>
      <c r="I30" s="7">
        <f>ABS(E30-E$44)</f>
        <v>0</v>
      </c>
      <c r="J30" s="7">
        <f>ABS(F30-F$44)</f>
        <v>0</v>
      </c>
      <c r="K30" s="14">
        <f>ABS(G30-G$44)</f>
        <v>0</v>
      </c>
    </row>
    <row r="31" spans="2:23" ht="14.25" x14ac:dyDescent="0.2">
      <c r="B31" s="13" t="s">
        <v>37</v>
      </c>
      <c r="C31" s="21" t="s">
        <v>3</v>
      </c>
      <c r="D31" s="7">
        <f>D11+H11+L11+P11+T11</f>
        <v>0</v>
      </c>
      <c r="E31" s="7">
        <f>E11+I11+M11+Q11+U11</f>
        <v>0</v>
      </c>
      <c r="F31" s="7">
        <f>F11+J11+N11+R11+V11</f>
        <v>0</v>
      </c>
      <c r="G31" s="14">
        <f>G11+K11+O11+S11+W11</f>
        <v>0</v>
      </c>
      <c r="H31" s="13">
        <f>ABS(D31-D$44)</f>
        <v>0</v>
      </c>
      <c r="I31" s="7">
        <f>ABS(E31-E$44)</f>
        <v>0</v>
      </c>
      <c r="J31" s="7">
        <f>ABS(F31-F$44)</f>
        <v>0</v>
      </c>
      <c r="K31" s="14">
        <f>ABS(G31-G$44)</f>
        <v>0</v>
      </c>
    </row>
    <row r="32" spans="2:23" ht="14.25" x14ac:dyDescent="0.2">
      <c r="B32" s="13" t="s">
        <v>38</v>
      </c>
      <c r="C32" s="21" t="s">
        <v>3</v>
      </c>
      <c r="D32" s="7">
        <f>D12+H12+L12+P12+T12</f>
        <v>0</v>
      </c>
      <c r="E32" s="7">
        <f>E12+I12+M12+Q12+U12</f>
        <v>0</v>
      </c>
      <c r="F32" s="7">
        <f>F12+J12+N12+R12+V12</f>
        <v>0</v>
      </c>
      <c r="G32" s="14">
        <f>G12+K12+O12+S12+W12</f>
        <v>0</v>
      </c>
      <c r="H32" s="13">
        <f>ABS(D32-D$44)</f>
        <v>0</v>
      </c>
      <c r="I32" s="7">
        <f>ABS(E32-E$44)</f>
        <v>0</v>
      </c>
      <c r="J32" s="7">
        <f>ABS(F32-F$44)</f>
        <v>0</v>
      </c>
      <c r="K32" s="14">
        <f>ABS(G32-G$44)</f>
        <v>0</v>
      </c>
    </row>
    <row r="33" spans="2:12" ht="14.25" x14ac:dyDescent="0.2">
      <c r="B33" s="13" t="s">
        <v>39</v>
      </c>
      <c r="C33" s="21" t="s">
        <v>3</v>
      </c>
      <c r="D33" s="7">
        <f>D13+H13+L13+P13+T13</f>
        <v>0</v>
      </c>
      <c r="E33" s="7">
        <f>E13+I13+M13+Q13+U13</f>
        <v>0</v>
      </c>
      <c r="F33" s="7">
        <f>F13+J13+N13+R13+V13</f>
        <v>0</v>
      </c>
      <c r="G33" s="14">
        <f>G13+K13+O13+S13+W13</f>
        <v>0</v>
      </c>
      <c r="H33" s="13">
        <f>ABS(D33-D$44)</f>
        <v>0</v>
      </c>
      <c r="I33" s="7">
        <f>ABS(E33-E$44)</f>
        <v>0</v>
      </c>
      <c r="J33" s="7">
        <f>ABS(F33-F$44)</f>
        <v>0</v>
      </c>
      <c r="K33" s="14">
        <f>ABS(G33-G$44)</f>
        <v>0</v>
      </c>
    </row>
    <row r="34" spans="2:12" ht="14.25" x14ac:dyDescent="0.2">
      <c r="B34" s="13" t="s">
        <v>40</v>
      </c>
      <c r="C34" s="21" t="s">
        <v>3</v>
      </c>
      <c r="D34" s="7">
        <f>D14+H14+L14+P14+T14</f>
        <v>0</v>
      </c>
      <c r="E34" s="7">
        <f>E14+I14+M14+Q14+U14</f>
        <v>0</v>
      </c>
      <c r="F34" s="7">
        <f>F14+J14+N14+R14+V14</f>
        <v>0</v>
      </c>
      <c r="G34" s="14">
        <f>G14+K14+O14+S14+W14</f>
        <v>0</v>
      </c>
      <c r="H34" s="13">
        <f>ABS(D34-D$44)</f>
        <v>0</v>
      </c>
      <c r="I34" s="7">
        <f>ABS(E34-E$44)</f>
        <v>0</v>
      </c>
      <c r="J34" s="7">
        <f>ABS(F34-F$44)</f>
        <v>0</v>
      </c>
      <c r="K34" s="14">
        <f>ABS(G34-G$44)</f>
        <v>0</v>
      </c>
    </row>
    <row r="35" spans="2:12" ht="14.25" x14ac:dyDescent="0.2">
      <c r="B35" s="13" t="s">
        <v>41</v>
      </c>
      <c r="C35" s="21" t="s">
        <v>3</v>
      </c>
      <c r="D35" s="7">
        <f>D15+H15+L15+P15+T15</f>
        <v>0</v>
      </c>
      <c r="E35" s="7">
        <f>E15+I15+M15+Q15+U15</f>
        <v>0</v>
      </c>
      <c r="F35" s="7">
        <f>F15+J15+N15+R15+V15</f>
        <v>0</v>
      </c>
      <c r="G35" s="14">
        <f>G15+K15+O15+S15+W15</f>
        <v>0</v>
      </c>
      <c r="H35" s="13">
        <f>ABS(D35-D$44)</f>
        <v>0</v>
      </c>
      <c r="I35" s="7">
        <f>ABS(E35-E$44)</f>
        <v>0</v>
      </c>
      <c r="J35" s="7">
        <f>ABS(F35-F$44)</f>
        <v>0</v>
      </c>
      <c r="K35" s="14">
        <f>ABS(G35-G$44)</f>
        <v>0</v>
      </c>
    </row>
    <row r="36" spans="2:12" ht="14.25" x14ac:dyDescent="0.2">
      <c r="B36" s="13" t="s">
        <v>42</v>
      </c>
      <c r="C36" s="21" t="s">
        <v>3</v>
      </c>
      <c r="D36" s="7">
        <f>D16+H16+L16+P16+T16</f>
        <v>0</v>
      </c>
      <c r="E36" s="7">
        <f>E16+I16+M16+Q16+U16</f>
        <v>0</v>
      </c>
      <c r="F36" s="7">
        <f>F16+J16+N16+R16+V16</f>
        <v>0</v>
      </c>
      <c r="G36" s="14">
        <f>G16+K16+O16+S16+W16</f>
        <v>0</v>
      </c>
      <c r="H36" s="13">
        <f>ABS(D36-D$44)</f>
        <v>0</v>
      </c>
      <c r="I36" s="7">
        <f>ABS(E36-E$44)</f>
        <v>0</v>
      </c>
      <c r="J36" s="7">
        <f>ABS(F36-F$44)</f>
        <v>0</v>
      </c>
      <c r="K36" s="14">
        <f>ABS(G36-G$44)</f>
        <v>0</v>
      </c>
    </row>
    <row r="37" spans="2:12" ht="14.25" x14ac:dyDescent="0.2">
      <c r="B37" s="13" t="s">
        <v>43</v>
      </c>
      <c r="C37" s="21" t="s">
        <v>3</v>
      </c>
      <c r="D37" s="7">
        <f>D17+H17+L17+P17+T17</f>
        <v>0</v>
      </c>
      <c r="E37" s="7">
        <f>E17+I17+M17+Q17+U17</f>
        <v>0</v>
      </c>
      <c r="F37" s="7">
        <f>F17+J17+N17+R17+V17</f>
        <v>0</v>
      </c>
      <c r="G37" s="14">
        <f>G17+K17+O17+S17+W17</f>
        <v>0</v>
      </c>
      <c r="H37" s="13">
        <f>ABS(D37-D$44)</f>
        <v>0</v>
      </c>
      <c r="I37" s="7">
        <f>ABS(E37-E$44)</f>
        <v>0</v>
      </c>
      <c r="J37" s="7">
        <f>ABS(F37-F$44)</f>
        <v>0</v>
      </c>
      <c r="K37" s="14">
        <f>ABS(G37-G$44)</f>
        <v>0</v>
      </c>
    </row>
    <row r="38" spans="2:12" ht="14.25" x14ac:dyDescent="0.2">
      <c r="B38" s="13" t="s">
        <v>44</v>
      </c>
      <c r="C38" s="21" t="s">
        <v>3</v>
      </c>
      <c r="D38" s="7">
        <f>D18+H18+L18+P18+T18</f>
        <v>0</v>
      </c>
      <c r="E38" s="7">
        <f>E18+I18+M18+Q18+U18</f>
        <v>0</v>
      </c>
      <c r="F38" s="7">
        <f>F18+J18+N18+R18+V18</f>
        <v>0</v>
      </c>
      <c r="G38" s="14">
        <f>G18+K18+O18+S18+W18</f>
        <v>0</v>
      </c>
      <c r="H38" s="13">
        <f>ABS(D38-D$44)</f>
        <v>0</v>
      </c>
      <c r="I38" s="7">
        <f>ABS(E38-E$44)</f>
        <v>0</v>
      </c>
      <c r="J38" s="7">
        <f>ABS(F38-F$44)</f>
        <v>0</v>
      </c>
      <c r="K38" s="14">
        <f>ABS(G38-G$44)</f>
        <v>0</v>
      </c>
    </row>
    <row r="39" spans="2:12" ht="14.25" x14ac:dyDescent="0.2">
      <c r="B39" s="13" t="s">
        <v>45</v>
      </c>
      <c r="C39" s="21" t="s">
        <v>3</v>
      </c>
      <c r="D39" s="7">
        <f>D19+H19+L19+P19+T19</f>
        <v>0</v>
      </c>
      <c r="E39" s="7">
        <f>E19+I19+M19+Q19+U19</f>
        <v>0</v>
      </c>
      <c r="F39" s="7">
        <f>F19+J19+N19+R19+V19</f>
        <v>0</v>
      </c>
      <c r="G39" s="14">
        <f>G19+K19+O19+S19+W19</f>
        <v>0</v>
      </c>
      <c r="H39" s="13">
        <f>ABS(D39-D$44)</f>
        <v>0</v>
      </c>
      <c r="I39" s="7">
        <f>ABS(E39-E$44)</f>
        <v>0</v>
      </c>
      <c r="J39" s="7">
        <f>ABS(F39-F$44)</f>
        <v>0</v>
      </c>
      <c r="K39" s="14">
        <f>ABS(G39-G$44)</f>
        <v>0</v>
      </c>
    </row>
    <row r="40" spans="2:12" ht="14.25" x14ac:dyDescent="0.2">
      <c r="B40" s="13" t="s">
        <v>46</v>
      </c>
      <c r="C40" s="21" t="s">
        <v>3</v>
      </c>
      <c r="D40" s="7">
        <f>D20+H20+L20+P20+T20</f>
        <v>0</v>
      </c>
      <c r="E40" s="7">
        <f>E20+I20+M20+Q20+U20</f>
        <v>0</v>
      </c>
      <c r="F40" s="7">
        <f>F20+J20+N20+R20+V20</f>
        <v>0</v>
      </c>
      <c r="G40" s="14">
        <f>G20+K20+O20+S20+W20</f>
        <v>0</v>
      </c>
      <c r="H40" s="13">
        <f>ABS(D40-D$44)</f>
        <v>0</v>
      </c>
      <c r="I40" s="7">
        <f>ABS(E40-E$44)</f>
        <v>0</v>
      </c>
      <c r="J40" s="7">
        <f>ABS(F40-F$44)</f>
        <v>0</v>
      </c>
      <c r="K40" s="14">
        <f>ABS(G40-G$44)</f>
        <v>0</v>
      </c>
    </row>
    <row r="41" spans="2:12" ht="14.25" x14ac:dyDescent="0.2">
      <c r="B41" s="13" t="s">
        <v>47</v>
      </c>
      <c r="C41" s="21" t="s">
        <v>3</v>
      </c>
      <c r="D41" s="7">
        <f>D21+H21+L21+P21+T21</f>
        <v>0</v>
      </c>
      <c r="E41" s="7">
        <f>E21+I21+M21+Q21+U21</f>
        <v>0</v>
      </c>
      <c r="F41" s="7">
        <f>F21+J21+N21+R21+V21</f>
        <v>0</v>
      </c>
      <c r="G41" s="14">
        <f>G21+K21+O21+S21+W21</f>
        <v>0</v>
      </c>
      <c r="H41" s="13">
        <f>ABS(D41-D$44)</f>
        <v>0</v>
      </c>
      <c r="I41" s="7">
        <f>ABS(E41-E$44)</f>
        <v>0</v>
      </c>
      <c r="J41" s="7">
        <f>ABS(F41-F$44)</f>
        <v>0</v>
      </c>
      <c r="K41" s="14">
        <f>ABS(G41-G$44)</f>
        <v>0</v>
      </c>
    </row>
    <row r="42" spans="2:12" ht="14.25" x14ac:dyDescent="0.2">
      <c r="B42" s="13" t="s">
        <v>48</v>
      </c>
      <c r="C42" s="21" t="s">
        <v>3</v>
      </c>
      <c r="D42" s="7">
        <f>D22+H22+L22+P22+T22</f>
        <v>0</v>
      </c>
      <c r="E42" s="7">
        <f>E22+I22+M22+Q22+U22</f>
        <v>0</v>
      </c>
      <c r="F42" s="7">
        <f>F22+J22+N22+R22+V22</f>
        <v>0</v>
      </c>
      <c r="G42" s="14">
        <f>G22+K22+O22+S22+W22</f>
        <v>0</v>
      </c>
      <c r="H42" s="13">
        <f>ABS(D42-D$44)</f>
        <v>0</v>
      </c>
      <c r="I42" s="7">
        <f>ABS(E42-E$44)</f>
        <v>0</v>
      </c>
      <c r="J42" s="7">
        <f>ABS(F42-F$44)</f>
        <v>0</v>
      </c>
      <c r="K42" s="14">
        <f>ABS(G42-G$44)</f>
        <v>0</v>
      </c>
    </row>
    <row r="43" spans="2:12" ht="15" thickBot="1" x14ac:dyDescent="0.25">
      <c r="B43" s="13" t="s">
        <v>49</v>
      </c>
      <c r="C43" s="21" t="s">
        <v>3</v>
      </c>
      <c r="D43" s="7">
        <f>D23+H23+L23+P23+T23</f>
        <v>0</v>
      </c>
      <c r="E43" s="7">
        <f>E23+I23+M23+Q23+U23</f>
        <v>0</v>
      </c>
      <c r="F43" s="7">
        <f>F23+J23+N23+R23+V23</f>
        <v>0</v>
      </c>
      <c r="G43" s="14">
        <f>G23+K23+O23+S23+W23</f>
        <v>0</v>
      </c>
      <c r="H43" s="13">
        <f>ABS(D43-D$44)</f>
        <v>0</v>
      </c>
      <c r="I43" s="7">
        <f>ABS(E43-E$44)</f>
        <v>0</v>
      </c>
      <c r="J43" s="7">
        <f>ABS(F43-F$44)</f>
        <v>0</v>
      </c>
      <c r="K43" s="14">
        <f>ABS(G43-G$44)</f>
        <v>0</v>
      </c>
    </row>
    <row r="44" spans="2:12" ht="15" thickBot="1" x14ac:dyDescent="0.25">
      <c r="B44" s="34" t="s">
        <v>54</v>
      </c>
      <c r="C44" s="35"/>
      <c r="D44" s="7">
        <f>MEDIAN(D27:D43,0.9)</f>
        <v>0</v>
      </c>
      <c r="E44" s="21">
        <f t="shared" ref="E44:G44" si="0">MEDIAN(E27:E43,0.9)</f>
        <v>0</v>
      </c>
      <c r="F44" s="21">
        <f t="shared" si="0"/>
        <v>0</v>
      </c>
      <c r="G44" s="21">
        <f t="shared" si="0"/>
        <v>0</v>
      </c>
      <c r="H44" s="17">
        <f>MIN(H27:H43)</f>
        <v>0</v>
      </c>
      <c r="I44" s="18">
        <f>MIN(I27:I43)</f>
        <v>0</v>
      </c>
      <c r="J44" s="18">
        <f>MIN(J27:J43)</f>
        <v>0</v>
      </c>
      <c r="K44" s="19">
        <f>MIN(K27:K43)</f>
        <v>0</v>
      </c>
      <c r="L44" t="s">
        <v>15</v>
      </c>
    </row>
    <row r="45" spans="2:12" ht="14.25" x14ac:dyDescent="0.2">
      <c r="B45" s="34" t="s">
        <v>11</v>
      </c>
      <c r="C45" s="35"/>
      <c r="D45" s="7">
        <f>MAX(D27:D43)</f>
        <v>0</v>
      </c>
      <c r="E45" s="7">
        <f>MAX(E27:E43)</f>
        <v>0</v>
      </c>
      <c r="F45" s="7">
        <f>MAX(F27:F43)</f>
        <v>0</v>
      </c>
      <c r="G45" s="14">
        <f>MAX(G27:G43)</f>
        <v>0</v>
      </c>
    </row>
    <row r="46" spans="2:12" ht="15" thickBot="1" x14ac:dyDescent="0.25">
      <c r="B46" s="26" t="s">
        <v>12</v>
      </c>
      <c r="C46" s="27"/>
      <c r="D46" s="15">
        <f>MIN(D27:D43)</f>
        <v>0</v>
      </c>
      <c r="E46" s="15">
        <f>MIN(E27:E43)</f>
        <v>0</v>
      </c>
      <c r="F46" s="15">
        <f>MIN(F27:F43)</f>
        <v>0</v>
      </c>
      <c r="G46" s="16">
        <f>MIN(G27:G43)</f>
        <v>0</v>
      </c>
    </row>
  </sheetData>
  <mergeCells count="13">
    <mergeCell ref="B4:W4"/>
    <mergeCell ref="B5:B6"/>
    <mergeCell ref="C5:C6"/>
    <mergeCell ref="B44:C44"/>
    <mergeCell ref="B46:C46"/>
    <mergeCell ref="B25:G25"/>
    <mergeCell ref="T5:W5"/>
    <mergeCell ref="P5:S5"/>
    <mergeCell ref="L5:O5"/>
    <mergeCell ref="H5:K5"/>
    <mergeCell ref="D5:G5"/>
    <mergeCell ref="B45:C45"/>
    <mergeCell ref="H25:K25"/>
  </mergeCells>
  <conditionalFormatting sqref="D27:G46">
    <cfRule type="cellIs" dxfId="11" priority="6" operator="lessThanOrEqual">
      <formula>1</formula>
    </cfRule>
    <cfRule type="cellIs" dxfId="10" priority="7" operator="greaterThan">
      <formula>1</formula>
    </cfRule>
  </conditionalFormatting>
  <conditionalFormatting sqref="H27:H43">
    <cfRule type="cellIs" dxfId="9" priority="4" operator="equal">
      <formula>$H$44</formula>
    </cfRule>
  </conditionalFormatting>
  <conditionalFormatting sqref="I27:I43">
    <cfRule type="cellIs" dxfId="8" priority="3" operator="equal">
      <formula>$I$44</formula>
    </cfRule>
  </conditionalFormatting>
  <conditionalFormatting sqref="J27:J43">
    <cfRule type="cellIs" dxfId="7" priority="2" operator="equal">
      <formula>$J$44</formula>
    </cfRule>
  </conditionalFormatting>
  <conditionalFormatting sqref="K27:K43">
    <cfRule type="cellIs" dxfId="6" priority="1" operator="equal">
      <formula>$K$44</formula>
    </cfRule>
  </conditionalFormatting>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5f69e26b-beb5-49c8-89f9-b5a0fae19f51" ContentTypeId="0x010100B558917389A54ADDB58930FBD7E6FD57008586DED9191B4C4CBD31A5DF7F304A71" PreviousValue="false"/>
</file>

<file path=customXml/item2.xml><?xml version="1.0" encoding="utf-8"?>
<p:properties xmlns:p="http://schemas.microsoft.com/office/2006/metadata/properties" xmlns:xsi="http://www.w3.org/2001/XMLSchema-instance" xmlns:pc="http://schemas.microsoft.com/office/infopath/2007/PartnerControls">
  <documentManagement>
    <ECHADocumentTypeTaxHTField0 xmlns="5be2862c-9c7a-466a-8f6d-c278e82738e2">
      <Terms xmlns="http://schemas.microsoft.com/office/infopath/2007/PartnerControls"/>
    </ECHADocumentTypeTaxHTField0>
    <ECHAProcessTaxHTField0 xmlns="5be2862c-9c7a-466a-8f6d-c278e82738e2">
      <Terms xmlns="http://schemas.microsoft.com/office/infopath/2007/PartnerControls">
        <TermInfo xmlns="http://schemas.microsoft.com/office/infopath/2007/PartnerControls">
          <TermName xmlns="http://schemas.microsoft.com/office/infopath/2007/PartnerControls">16.00 Activity management and development</TermName>
          <TermId xmlns="http://schemas.microsoft.com/office/infopath/2007/PartnerControls">e303f835-0e5c-4fee-8486-ae6996d815ae</TermId>
        </TermInfo>
      </Terms>
    </ECHAProcessTaxHTField0>
    <_dlc_DocId xmlns="5bcca709-0b09-4b74-bfa0-2137a84c1763">ACTV16-17-34964</_dlc_DocId>
    <TaxCatchAll xmlns="d80dd6ab-43bf-4d9d-bb1e-742532452846">
      <Value>9</Value>
      <Value>1</Value>
    </TaxCatchAll>
    <ECHASecClassTaxHTField0 xmlns="5be2862c-9c7a-466a-8f6d-c278e82738e2">
      <Terms xmlns="http://schemas.microsoft.com/office/infopath/2007/PartnerControls">
        <TermInfo xmlns="http://schemas.microsoft.com/office/infopath/2007/PartnerControls">
          <TermName xmlns="http://schemas.microsoft.com/office/infopath/2007/PartnerControls"/>
          <TermId xmlns="http://schemas.microsoft.com/office/infopath/2007/PartnerControls">a0307bc2-faf9-4068-8aeb-b713e4fa2a0f</TermId>
        </TermInfo>
      </Terms>
    </ECHASecClassTaxHTField0>
    <_dlc_DocIdUrl xmlns="5bcca709-0b09-4b74-bfa0-2137a84c1763">
      <Url>https://activity.echa.europa.eu/sites/act-16/process-16-0/_layouts/DocIdRedir.aspx?ID=ACTV16-17-34964</Url>
      <Description>ACTV16-17-34964</Description>
    </_dlc_DocIdUrl>
    <ECHACategoryTaxHTField0 xmlns="5be2862c-9c7a-466a-8f6d-c278e82738e2">
      <Terms xmlns="http://schemas.microsoft.com/office/infopath/2007/PartnerControls"/>
    </ECHACategoryTaxHTField0>
    <Confidentiality xmlns="735cbd8a-ef91-4d32-baee-5f03e5fb30bf">Non Confidential</Confidentiality>
    <IconOverlay xmlns="http://schemas.microsoft.com/sharepoint/v4" xsi:nil="true"/>
    <IsRecord xmlns="735cbd8a-ef91-4d32-baee-5f03e5fb30bf">No</IsRecord>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CHA Process Document" ma:contentTypeID="0x010100B558917389A54ADDB58930FBD7E6FD57008586DED9191B4C4CBD31A5DF7F304A7100FFDF787D330BE64A9729A05E65AC29AD" ma:contentTypeVersion="18" ma:contentTypeDescription="Content type for ECHA process documents" ma:contentTypeScope="" ma:versionID="98938435a677e9aadddab6da303cc4e7">
  <xsd:schema xmlns:xsd="http://www.w3.org/2001/XMLSchema" xmlns:xs="http://www.w3.org/2001/XMLSchema" xmlns:p="http://schemas.microsoft.com/office/2006/metadata/properties" xmlns:ns2="5be2862c-9c7a-466a-8f6d-c278e82738e2" xmlns:ns3="5bcca709-0b09-4b74-bfa0-2137a84c1763" xmlns:ns4="d80dd6ab-43bf-4d9d-bb1e-742532452846" xmlns:ns5="b80ede5c-af4c-4bf2-9a87-706a3579dc11" xmlns:ns6="735cbd8a-ef91-4d32-baee-5f03e5fb30bf" xmlns:ns7="http://schemas.microsoft.com/sharepoint/v4" targetNamespace="http://schemas.microsoft.com/office/2006/metadata/properties" ma:root="true" ma:fieldsID="c5a1384d8f4f564208e6433287201b3e" ns2:_="" ns3:_="" ns4:_="" ns5:_="" ns6:_="" ns7:_="">
    <xsd:import namespace="5be2862c-9c7a-466a-8f6d-c278e82738e2"/>
    <xsd:import namespace="5bcca709-0b09-4b74-bfa0-2137a84c1763"/>
    <xsd:import namespace="d80dd6ab-43bf-4d9d-bb1e-742532452846"/>
    <xsd:import namespace="b80ede5c-af4c-4bf2-9a87-706a3579dc11"/>
    <xsd:import namespace="735cbd8a-ef91-4d32-baee-5f03e5fb30bf"/>
    <xsd:import namespace="http://schemas.microsoft.com/sharepoint/v4"/>
    <xsd:element name="properties">
      <xsd:complexType>
        <xsd:sequence>
          <xsd:element name="documentManagement">
            <xsd:complexType>
              <xsd:all>
                <xsd:element ref="ns3:_dlc_DocId" minOccurs="0"/>
                <xsd:element ref="ns3:_dlc_DocIdUrl" minOccurs="0"/>
                <xsd:element ref="ns3:_dlc_DocIdPersistId" minOccurs="0"/>
                <xsd:element ref="ns2:ECHADocumentTypeTaxHTField0" minOccurs="0"/>
                <xsd:element ref="ns4:TaxCatchAll" minOccurs="0"/>
                <xsd:element ref="ns5:TaxCatchAllLabel" minOccurs="0"/>
                <xsd:element ref="ns2:ECHASecClassTaxHTField0" minOccurs="0"/>
                <xsd:element ref="ns2:ECHAProcessTaxHTField0" minOccurs="0"/>
                <xsd:element ref="ns2:ECHACategoryTaxHTField0" minOccurs="0"/>
                <xsd:element ref="ns6:Confidentiality"/>
                <xsd:element ref="ns6:IsRecord" minOccurs="0"/>
                <xsd:element ref="ns7: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e2862c-9c7a-466a-8f6d-c278e82738e2" elementFormDefault="qualified">
    <xsd:import namespace="http://schemas.microsoft.com/office/2006/documentManagement/types"/>
    <xsd:import namespace="http://schemas.microsoft.com/office/infopath/2007/PartnerControls"/>
    <xsd:element name="ECHADocumentTypeTaxHTField0" ma:index="11" nillable="true" ma:taxonomy="true" ma:internalName="gd32339cd0b5409a9fdb05f9583968bc" ma:taxonomyFieldName="ECHADocumentType" ma:displayName="Document type" ma:readOnly="false" ma:fieldId="{0d32339c-d0b5-409a-9fdb-05f9583968bc}" ma:sspId="5f69e26b-beb5-49c8-89f9-b5a0fae19f51" ma:termSetId="aedf82a2-407f-4791-945d-c1f392314e39" ma:anchorId="00000000-0000-0000-0000-000000000000" ma:open="false" ma:isKeyword="false">
      <xsd:complexType>
        <xsd:sequence>
          <xsd:element ref="pc:Terms" minOccurs="0" maxOccurs="1"/>
        </xsd:sequence>
      </xsd:complexType>
    </xsd:element>
    <xsd:element name="ECHASecClassTaxHTField0" ma:index="15" ma:taxonomy="true" ma:internalName="ab0eb6f132fb4a769815f72efb98c81d" ma:taxonomyFieldName="ECHASecClass" ma:displayName="Security classification" ma:default="1;#|a0307bc2-faf9-4068-8aeb-b713e4fa2a0f" ma:fieldId="{ab0eb6f1-32fb-4a76-9815-f72efb98c81d}" ma:sspId="5f69e26b-beb5-49c8-89f9-b5a0fae19f51" ma:termSetId="bdbfee88-fbc0-4b29-a996-994f751932c4" ma:anchorId="00000000-0000-0000-0000-000000000000" ma:open="false" ma:isKeyword="false">
      <xsd:complexType>
        <xsd:sequence>
          <xsd:element ref="pc:Terms" minOccurs="0" maxOccurs="1"/>
        </xsd:sequence>
      </xsd:complexType>
    </xsd:element>
    <xsd:element name="ECHAProcessTaxHTField0" ma:index="17" nillable="true" ma:taxonomy="true" ma:internalName="k79ecea8bd3e48279038bf7156c8359b" ma:taxonomyFieldName="ECHAProcess" ma:displayName="Process" ma:readOnly="false" ma:fieldId="{479ecea8-bd3e-4827-9038-bf7156c8359b}" ma:sspId="5f69e26b-beb5-49c8-89f9-b5a0fae19f51" ma:termSetId="c30def1a-2ee0-45a9-b531-f691ecbc3c44" ma:anchorId="00000000-0000-0000-0000-000000000000" ma:open="false" ma:isKeyword="false">
      <xsd:complexType>
        <xsd:sequence>
          <xsd:element ref="pc:Terms" minOccurs="0" maxOccurs="1"/>
        </xsd:sequence>
      </xsd:complexType>
    </xsd:element>
    <xsd:element name="ECHACategoryTaxHTField0" ma:index="19" nillable="true" ma:taxonomy="true" ma:internalName="p86653fd247d4255942aa31697ef2e78" ma:taxonomyFieldName="ECHACategory" ma:displayName="Category" ma:readOnly="false" ma:default="" ma:fieldId="{986653fd-247d-4255-942a-a31697ef2e78}" ma:sspId="5f69e26b-beb5-49c8-89f9-b5a0fae19f51" ma:termSetId="55e7dc03-f0a2-4416-8b3b-39dffa2b388b"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bcca709-0b09-4b74-bfa0-2137a84c1763"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80dd6ab-43bf-4d9d-bb1e-742532452846" elementFormDefault="qualified">
    <xsd:import namespace="http://schemas.microsoft.com/office/2006/documentManagement/types"/>
    <xsd:import namespace="http://schemas.microsoft.com/office/infopath/2007/PartnerControls"/>
    <xsd:element name="TaxCatchAll" ma:index="12" nillable="true" ma:displayName="Taxonomy Catch All Column" ma:description="" ma:hidden="true" ma:list="{214db2d2-f1ed-4c58-8539-ffd4e5068399}" ma:internalName="TaxCatchAll" ma:showField="CatchAllData" ma:web="d80dd6ab-43bf-4d9d-bb1e-7425324528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80ede5c-af4c-4bf2-9a87-706a3579dc11" elementFormDefault="qualified">
    <xsd:import namespace="http://schemas.microsoft.com/office/2006/documentManagement/types"/>
    <xsd:import namespace="http://schemas.microsoft.com/office/infopath/2007/PartnerControls"/>
    <xsd:element name="TaxCatchAllLabel" ma:index="13" nillable="true" ma:displayName="Taxonomy Catch All Column1" ma:description="" ma:hidden="true" ma:list="{8da9f775-fdf3-4d14-99ae-8f8e0cbfc351}" ma:internalName="TaxCatchAllLabel" ma:readOnly="true" ma:showField="CatchAllDataLabel" ma:web="a3c34eed-3ef9-4750-993f-44a2ccbf16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35cbd8a-ef91-4d32-baee-5f03e5fb30bf" elementFormDefault="qualified">
    <xsd:import namespace="http://schemas.microsoft.com/office/2006/documentManagement/types"/>
    <xsd:import namespace="http://schemas.microsoft.com/office/infopath/2007/PartnerControls"/>
    <xsd:element name="Confidentiality" ma:index="22" ma:displayName="Confidentiality" ma:default="Non Confidential" ma:format="Dropdown" ma:internalName="Confidentiality">
      <xsd:simpleType>
        <xsd:restriction base="dms:Choice">
          <xsd:enumeration value="Confidential"/>
          <xsd:enumeration value="Non Confidential"/>
        </xsd:restriction>
      </xsd:simpleType>
    </xsd:element>
    <xsd:element name="IsRecord" ma:index="23" nillable="true" ma:displayName="IsRecord" ma:default="No" ma:format="RadioButtons" ma:internalName="IsRecord">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034404-E2B7-4E5F-8CAC-04205CACC50E}">
  <ds:schemaRefs>
    <ds:schemaRef ds:uri="Microsoft.SharePoint.Taxonomy.ContentTypeSync"/>
  </ds:schemaRefs>
</ds:datastoreItem>
</file>

<file path=customXml/itemProps2.xml><?xml version="1.0" encoding="utf-8"?>
<ds:datastoreItem xmlns:ds="http://schemas.openxmlformats.org/officeDocument/2006/customXml" ds:itemID="{356BA60A-F7BD-4A0B-A23E-CD2AB55C1BEC}">
  <ds:schemaRefs>
    <ds:schemaRef ds:uri="http://schemas.microsoft.com/office/2006/metadata/properties"/>
    <ds:schemaRef ds:uri="http://schemas.microsoft.com/office/infopath/2007/PartnerControls"/>
    <ds:schemaRef ds:uri="d80dd6ab-43bf-4d9d-bb1e-742532452846"/>
    <ds:schemaRef ds:uri="http://purl.org/dc/terms/"/>
    <ds:schemaRef ds:uri="5be2862c-9c7a-466a-8f6d-c278e82738e2"/>
    <ds:schemaRef ds:uri="http://schemas.openxmlformats.org/package/2006/metadata/core-properties"/>
    <ds:schemaRef ds:uri="http://schemas.microsoft.com/office/2006/documentManagement/types"/>
    <ds:schemaRef ds:uri="http://schemas.microsoft.com/sharepoint/v4"/>
    <ds:schemaRef ds:uri="735cbd8a-ef91-4d32-baee-5f03e5fb30bf"/>
    <ds:schemaRef ds:uri="b80ede5c-af4c-4bf2-9a87-706a3579dc11"/>
    <ds:schemaRef ds:uri="http://purl.org/dc/elements/1.1/"/>
    <ds:schemaRef ds:uri="5bcca709-0b09-4b74-bfa0-2137a84c1763"/>
    <ds:schemaRef ds:uri="http://www.w3.org/XML/1998/namespace"/>
    <ds:schemaRef ds:uri="http://purl.org/dc/dcmitype/"/>
  </ds:schemaRefs>
</ds:datastoreItem>
</file>

<file path=customXml/itemProps3.xml><?xml version="1.0" encoding="utf-8"?>
<ds:datastoreItem xmlns:ds="http://schemas.openxmlformats.org/officeDocument/2006/customXml" ds:itemID="{CC96B3CD-F0C4-4EE9-AFB3-77F6D242C446}">
  <ds:schemaRefs>
    <ds:schemaRef ds:uri="http://schemas.microsoft.com/sharepoint/events"/>
  </ds:schemaRefs>
</ds:datastoreItem>
</file>

<file path=customXml/itemProps4.xml><?xml version="1.0" encoding="utf-8"?>
<ds:datastoreItem xmlns:ds="http://schemas.openxmlformats.org/officeDocument/2006/customXml" ds:itemID="{4CEC4CF1-EA59-4A1B-AAA4-0F36D898CE56}">
  <ds:schemaRefs>
    <ds:schemaRef ds:uri="http://schemas.microsoft.com/sharepoint/v3/contenttype/forms"/>
  </ds:schemaRefs>
</ds:datastoreItem>
</file>

<file path=customXml/itemProps5.xml><?xml version="1.0" encoding="utf-8"?>
<ds:datastoreItem xmlns:ds="http://schemas.openxmlformats.org/officeDocument/2006/customXml" ds:itemID="{1714E9CA-52B8-4273-A80E-68AFDF2C0D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e2862c-9c7a-466a-8f6d-c278e82738e2"/>
    <ds:schemaRef ds:uri="5bcca709-0b09-4b74-bfa0-2137a84c1763"/>
    <ds:schemaRef ds:uri="d80dd6ab-43bf-4d9d-bb1e-742532452846"/>
    <ds:schemaRef ds:uri="b80ede5c-af4c-4bf2-9a87-706a3579dc11"/>
    <ds:schemaRef ds:uri="735cbd8a-ef91-4d32-baee-5f03e5fb30bf"/>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Introduction</vt:lpstr>
      <vt:lpstr>Instructions</vt:lpstr>
      <vt:lpstr>DE Inland water</vt:lpstr>
      <vt:lpstr>Version</vt:lpstr>
    </vt:vector>
  </TitlesOfParts>
  <Company>Health and Safety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Anderson (CRD)</dc:creator>
  <cp:lastModifiedBy>Setzer, Sascha</cp:lastModifiedBy>
  <dcterms:created xsi:type="dcterms:W3CDTF">2017-09-13T12:43:37Z</dcterms:created>
  <dcterms:modified xsi:type="dcterms:W3CDTF">2020-05-14T06:51:31Z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CHAProcess">
    <vt:lpwstr>9;#16.00 Activity management and development|e303f835-0e5c-4fee-8486-ae6996d815ae</vt:lpwstr>
  </property>
  <property fmtid="{D5CDD505-2E9C-101B-9397-08002B2CF9AE}" pid="3" name="ContentTypeId">
    <vt:lpwstr>0x010100B558917389A54ADDB58930FBD7E6FD57008586DED9191B4C4CBD31A5DF7F304A7100FFDF787D330BE64A9729A05E65AC29AD</vt:lpwstr>
  </property>
  <property fmtid="{D5CDD505-2E9C-101B-9397-08002B2CF9AE}" pid="4" name="ECHADocumentType">
    <vt:lpwstr/>
  </property>
  <property fmtid="{D5CDD505-2E9C-101B-9397-08002B2CF9AE}" pid="5" name="ECHASecClass">
    <vt:lpwstr>1;#|a0307bc2-faf9-4068-8aeb-b713e4fa2a0f</vt:lpwstr>
  </property>
  <property fmtid="{D5CDD505-2E9C-101B-9397-08002B2CF9AE}" pid="6" name="ECHACategory">
    <vt:lpwstr/>
  </property>
  <property fmtid="{D5CDD505-2E9C-101B-9397-08002B2CF9AE}" pid="7" name="_dlc_DocIdItemGuid">
    <vt:lpwstr>26738e43-352d-421f-897d-8467028bdff7</vt:lpwstr>
  </property>
</Properties>
</file>